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Z:\Spreadsheets\Confirmed Hour Sheet\"/>
    </mc:Choice>
  </mc:AlternateContent>
  <xr:revisionPtr revIDLastSave="0" documentId="13_ncr:1_{692F9371-63C1-4B95-B08B-45EA1B4A503F}" xr6:coauthVersionLast="47" xr6:coauthVersionMax="47" xr10:uidLastSave="{00000000-0000-0000-0000-000000000000}"/>
  <bookViews>
    <workbookView xWindow="-120" yWindow="-120" windowWidth="29040" windowHeight="15840" xr2:uid="{BE7D08D0-758D-4392-8C0F-DFDB4F2E33D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F10" i="1"/>
  <c r="F8" i="1"/>
  <c r="D16" i="1" l="1"/>
  <c r="D38" i="1"/>
  <c r="A5" i="1"/>
  <c r="A20" i="1"/>
  <c r="C20" i="1" s="1"/>
  <c r="E20" i="1" l="1"/>
  <c r="C23" i="1"/>
  <c r="C26" i="1" s="1"/>
  <c r="C29" i="1" s="1"/>
  <c r="C32" i="1" s="1"/>
  <c r="C35" i="1" s="1"/>
  <c r="A23" i="1"/>
  <c r="A26" i="1" s="1"/>
  <c r="A29" i="1" s="1"/>
  <c r="A32" i="1" s="1"/>
  <c r="A35" i="1" s="1"/>
  <c r="E23" i="1" l="1"/>
  <c r="E26" i="1" s="1"/>
  <c r="E29" i="1" s="1"/>
  <c r="E32" i="1" s="1"/>
  <c r="E35" i="1" s="1"/>
  <c r="G20" i="1"/>
  <c r="I20" i="1" l="1"/>
  <c r="G23" i="1"/>
  <c r="G26" i="1" s="1"/>
  <c r="G29" i="1" s="1"/>
  <c r="G32" i="1" s="1"/>
  <c r="G35" i="1" s="1"/>
  <c r="K20" i="1" l="1"/>
  <c r="I23" i="1"/>
  <c r="I26" i="1" s="1"/>
  <c r="I29" i="1" s="1"/>
  <c r="I32" i="1" s="1"/>
  <c r="I35" i="1" s="1"/>
  <c r="M20" i="1" l="1"/>
  <c r="M23" i="1" s="1"/>
  <c r="M26" i="1" s="1"/>
  <c r="M29" i="1" s="1"/>
  <c r="M32" i="1" s="1"/>
  <c r="M35" i="1" s="1"/>
  <c r="K23" i="1"/>
  <c r="K26" i="1" s="1"/>
  <c r="K29" i="1" s="1"/>
  <c r="K32" i="1" s="1"/>
  <c r="K35" i="1" s="1"/>
</calcChain>
</file>

<file path=xl/sharedStrings.xml><?xml version="1.0" encoding="utf-8"?>
<sst xmlns="http://schemas.openxmlformats.org/spreadsheetml/2006/main" count="75" uniqueCount="32">
  <si>
    <t>MANNING REGIONAL CHILDCARE ASSOCIATION</t>
  </si>
  <si>
    <t>Balance Due</t>
  </si>
  <si>
    <t>Month</t>
  </si>
  <si>
    <t>Monday</t>
  </si>
  <si>
    <t>Tuesday</t>
  </si>
  <si>
    <t>Wednesday</t>
  </si>
  <si>
    <t>Thursday</t>
  </si>
  <si>
    <t>Friday</t>
  </si>
  <si>
    <t>Saturday</t>
  </si>
  <si>
    <t>Sunday</t>
  </si>
  <si>
    <t>Total
Hrs</t>
  </si>
  <si>
    <t>Confirmed Hours of Required Hours for the Month of</t>
  </si>
  <si>
    <t>Total Monthly Hours</t>
  </si>
  <si>
    <t>Amount Received</t>
  </si>
  <si>
    <t>Method of Payment</t>
  </si>
  <si>
    <t>Subsidy</t>
  </si>
  <si>
    <t>PARENT CONFIRMED HOUR SHEET</t>
  </si>
  <si>
    <t>MANNING OUT OF SCHOOL CARE PROGRAM</t>
  </si>
  <si>
    <t>Parent Signature</t>
  </si>
  <si>
    <t>Child's Name</t>
  </si>
  <si>
    <t>Total 5-9 hr days ($40 per day)</t>
  </si>
  <si>
    <t># of days</t>
  </si>
  <si>
    <t>Amount</t>
  </si>
  <si>
    <t># of hours</t>
  </si>
  <si>
    <t>Additional Hours ($8 per hour)</t>
  </si>
  <si>
    <t>* Minimum parent fee is $50</t>
  </si>
  <si>
    <t>Date</t>
  </si>
  <si>
    <t>I give O &amp; S staff permission to pick up/drop off my child/children between MES &amp; Rosary School</t>
  </si>
  <si>
    <t>(minus)</t>
  </si>
  <si>
    <t>Parents: Please fill out this form with your monthly schedule and hand in to the Program Staff by the last Friday of the month along with payment for the days and hours indicated on the form.We accept e-transfer to ooscmanning@gmail.com. Please give the Staff at least 24 hrs notice of any changes. There will be no refunds for cancellation, except in the event of extenuating circumstances. This form is your receipt. Year End receipts will be issued for income tax purposes.</t>
  </si>
  <si>
    <t>Mornings ($10)</t>
  </si>
  <si>
    <t># of mornings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</si>
</sst>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42" formatCode="_-&quot;$&quot;* #,##0_-;\-&quot;$&quot;* #,##0_-;_-&quot;$&quot;* &quot;-&quot;_-;_-@_-"/>
    <numFmt numFmtId="164" formatCode="d"/>
    <numFmt numFmtId="165" formatCode="&quot;$&quot;#,##0"/>
    <numFmt numFmtId="166" formatCode=";;;"/>
  </numFmts>
  <fonts count="7" x14ac:knownFonts="1">
    <font>
      <sz val="11"/>
      <color theme="1"/>
      <name val="Calibri"/>
      <family val="2"/>
      <scheme val="minor"/>
    </font>
    <font>
      <sz val="12"/>
      <color theme="1"/>
      <name val="Arial Black"/>
      <family val="2"/>
    </font>
    <font>
      <sz val="10"/>
      <color theme="1"/>
      <name val="Arial Black"/>
      <family val="2"/>
    </font>
    <font>
      <sz val="8"/>
      <name val="Calibri"/>
      <family val="2"/>
      <scheme val="minor"/>
    </font>
    <font>
      <sz val="8"/>
      <color theme="1"/>
      <name val="Calibri"/>
      <family val="2"/>
      <scheme val="minor"/>
    </font>
    <font>
      <sz val="10"/>
      <color theme="1"/>
      <name val="Arial"/>
      <family val="2"/>
    </font>
    <font>
      <sz val="7"/>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4"/>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6">
    <xf numFmtId="0" fontId="0" fillId="0" borderId="0" xfId="0"/>
    <xf numFmtId="0" fontId="0" fillId="0" borderId="0" xfId="0" applyProtection="1">
      <protection locked="0"/>
    </xf>
    <xf numFmtId="0" fontId="0" fillId="0" borderId="0" xfId="0"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0" xfId="0" applyAlignment="1">
      <alignment horizontal="center" vertical="center"/>
    </xf>
    <xf numFmtId="164" fontId="0" fillId="0" borderId="1" xfId="0" applyNumberFormat="1" applyBorder="1" applyAlignment="1">
      <alignment horizontal="center" vertical="center"/>
    </xf>
    <xf numFmtId="164" fontId="0" fillId="2" borderId="1" xfId="0" applyNumberFormat="1" applyFill="1" applyBorder="1" applyAlignment="1">
      <alignment horizontal="center" vertical="center"/>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1" xfId="0" applyBorder="1" applyAlignment="1" applyProtection="1">
      <alignment horizontal="left"/>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8" xfId="0" applyBorder="1" applyAlignment="1">
      <alignment horizontal="left"/>
    </xf>
    <xf numFmtId="0" fontId="0" fillId="0" borderId="4" xfId="0" applyBorder="1" applyAlignment="1" applyProtection="1">
      <alignment horizontal="left"/>
      <protection locked="0"/>
    </xf>
    <xf numFmtId="0" fontId="0" fillId="0" borderId="6" xfId="0" applyBorder="1" applyAlignment="1">
      <alignment horizontal="left"/>
    </xf>
    <xf numFmtId="166" fontId="0" fillId="0" borderId="9" xfId="0" applyNumberFormat="1" applyBorder="1"/>
    <xf numFmtId="166" fontId="0" fillId="0" borderId="9" xfId="0" applyNumberFormat="1" applyBorder="1" applyAlignment="1">
      <alignment horizontal="center"/>
    </xf>
    <xf numFmtId="0" fontId="0" fillId="0" borderId="0" xfId="0" applyAlignment="1" applyProtection="1">
      <alignment horizontal="left"/>
      <protection locked="0"/>
    </xf>
    <xf numFmtId="165" fontId="0" fillId="0" borderId="0" xfId="0" applyNumberFormat="1" applyAlignment="1">
      <alignment horizontal="center"/>
    </xf>
    <xf numFmtId="6" fontId="0" fillId="0" borderId="0" xfId="0" applyNumberFormat="1" applyAlignment="1">
      <alignment horizontal="left"/>
    </xf>
    <xf numFmtId="0" fontId="0" fillId="0" borderId="0" xfId="0" applyAlignment="1">
      <alignment horizontal="left"/>
    </xf>
    <xf numFmtId="0" fontId="0" fillId="0" borderId="0" xfId="0" applyAlignment="1" applyProtection="1">
      <alignment horizontal="center"/>
      <protection locked="0"/>
    </xf>
    <xf numFmtId="0" fontId="4" fillId="0" borderId="0" xfId="0" applyFont="1" applyAlignment="1">
      <alignment horizontal="center"/>
    </xf>
    <xf numFmtId="165" fontId="0" fillId="0" borderId="9" xfId="0" applyNumberFormat="1" applyBorder="1" applyAlignment="1">
      <alignment horizontal="center"/>
    </xf>
    <xf numFmtId="0" fontId="4" fillId="0" borderId="0" xfId="0" applyFont="1" applyAlignment="1">
      <alignment vertical="top"/>
    </xf>
    <xf numFmtId="0" fontId="0" fillId="0" borderId="0" xfId="0" applyAlignment="1">
      <alignment horizontal="centerContinuous"/>
    </xf>
    <xf numFmtId="0" fontId="0" fillId="0" borderId="0" xfId="0" applyAlignment="1" applyProtection="1">
      <alignment horizontal="centerContinuous"/>
      <protection locked="0"/>
    </xf>
    <xf numFmtId="0" fontId="0" fillId="0" borderId="5" xfId="0" applyBorder="1" applyAlignment="1">
      <alignment horizontal="left"/>
    </xf>
    <xf numFmtId="6" fontId="0" fillId="0" borderId="4" xfId="0" applyNumberFormat="1" applyBorder="1" applyAlignment="1">
      <alignment horizontal="left"/>
    </xf>
    <xf numFmtId="0" fontId="0" fillId="0" borderId="10" xfId="0" applyBorder="1" applyAlignment="1">
      <alignment horizontal="left"/>
    </xf>
    <xf numFmtId="0" fontId="0" fillId="0" borderId="8" xfId="0" applyBorder="1"/>
    <xf numFmtId="5" fontId="0" fillId="0" borderId="4" xfId="0" applyNumberFormat="1" applyBorder="1" applyAlignment="1">
      <alignment horizontal="left"/>
    </xf>
    <xf numFmtId="42" fontId="0" fillId="0" borderId="11" xfId="0" applyNumberFormat="1" applyBorder="1" applyAlignment="1">
      <alignment horizontal="left"/>
    </xf>
    <xf numFmtId="0" fontId="0" fillId="0" borderId="1" xfId="0" applyBorder="1" applyAlignment="1">
      <alignment horizontal="center" vertical="center"/>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4" fillId="0" borderId="0" xfId="0" applyFont="1" applyAlignment="1" applyProtection="1">
      <alignment horizontal="left" vertical="center" wrapText="1"/>
      <protection locked="0"/>
    </xf>
    <xf numFmtId="0" fontId="0" fillId="0" borderId="4" xfId="0" applyBorder="1" applyAlignment="1">
      <alignment horizontal="center" vertical="center"/>
    </xf>
    <xf numFmtId="0" fontId="4" fillId="0" borderId="13"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8" xfId="0" applyBorder="1" applyAlignment="1">
      <alignment horizontal="left" wrapText="1"/>
    </xf>
    <xf numFmtId="0" fontId="0" fillId="0" borderId="0" xfId="0" applyAlignment="1">
      <alignment horizontal="left" wrapText="1"/>
    </xf>
    <xf numFmtId="0" fontId="0" fillId="0" borderId="9" xfId="0" applyBorder="1" applyAlignment="1">
      <alignment horizontal="left" wrapText="1"/>
    </xf>
    <xf numFmtId="0" fontId="0" fillId="0" borderId="18" xfId="0" applyBorder="1" applyAlignment="1" applyProtection="1">
      <alignment horizontal="center"/>
      <protection locked="0"/>
    </xf>
    <xf numFmtId="0" fontId="0" fillId="0" borderId="17" xfId="0" applyBorder="1" applyAlignment="1" applyProtection="1">
      <alignment horizontal="center"/>
      <protection locked="0"/>
    </xf>
    <xf numFmtId="0" fontId="0" fillId="3" borderId="1" xfId="0" applyFill="1" applyBorder="1" applyAlignment="1">
      <alignment horizontal="center"/>
    </xf>
    <xf numFmtId="0" fontId="0" fillId="0" borderId="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lignment horizontal="left"/>
    </xf>
    <xf numFmtId="0" fontId="0" fillId="0" borderId="6" xfId="0" applyBorder="1" applyAlignment="1">
      <alignment horizontal="left"/>
    </xf>
    <xf numFmtId="0" fontId="0" fillId="0" borderId="15" xfId="0" applyBorder="1" applyAlignment="1" applyProtection="1">
      <alignment horizontal="center"/>
      <protection locked="0"/>
    </xf>
    <xf numFmtId="0" fontId="0" fillId="0" borderId="14" xfId="0" applyBorder="1" applyAlignment="1" applyProtection="1">
      <alignment horizontal="center"/>
      <protection locked="0"/>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0" xfId="0" applyFont="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2" fillId="0" borderId="6" xfId="0" applyFont="1" applyBorder="1" applyAlignment="1">
      <alignment horizontal="center"/>
    </xf>
    <xf numFmtId="0" fontId="5" fillId="0" borderId="6" xfId="0" applyFont="1" applyBorder="1" applyAlignment="1">
      <alignment horizontal="center"/>
    </xf>
    <xf numFmtId="0" fontId="2" fillId="0" borderId="0" xfId="0" applyFont="1" applyAlignment="1">
      <alignment horizontal="center"/>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cellXfs>
  <cellStyles count="1">
    <cellStyle name="Normal" xfId="0" builtinId="0"/>
  </cellStyles>
  <dxfs count="1">
    <dxf>
      <font>
        <color them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9524</xdr:colOff>
      <xdr:row>16</xdr:row>
      <xdr:rowOff>142875</xdr:rowOff>
    </xdr:from>
    <xdr:to>
      <xdr:col>8</xdr:col>
      <xdr:colOff>28575</xdr:colOff>
      <xdr:row>17</xdr:row>
      <xdr:rowOff>180976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95374" y="3409950"/>
          <a:ext cx="2171701" cy="2286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&lt;&lt;&lt;--- Type Month Number here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E61E-237E-4A2B-A0F1-EC709BDD8F7A}">
  <sheetPr>
    <pageSetUpPr fitToPage="1"/>
  </sheetPr>
  <dimension ref="A1:N42"/>
  <sheetViews>
    <sheetView tabSelected="1" zoomScaleNormal="100" workbookViewId="0">
      <selection activeCell="O1" sqref="O1"/>
    </sheetView>
  </sheetViews>
  <sheetFormatPr defaultRowHeight="15" x14ac:dyDescent="0.25"/>
  <cols>
    <col min="1" max="1" width="4.140625" style="1" customWidth="1"/>
    <col min="2" max="2" width="8" style="1" customWidth="1"/>
    <col min="3" max="3" width="4.140625" style="1" customWidth="1"/>
    <col min="4" max="4" width="8" style="1" customWidth="1"/>
    <col min="5" max="5" width="4.140625" style="1" customWidth="1"/>
    <col min="6" max="6" width="8" style="1" customWidth="1"/>
    <col min="7" max="7" width="4.140625" style="1" customWidth="1"/>
    <col min="8" max="8" width="8" style="1" customWidth="1"/>
    <col min="9" max="9" width="4.140625" style="1" customWidth="1"/>
    <col min="10" max="10" width="8" style="1" customWidth="1"/>
    <col min="11" max="11" width="4.140625" style="1" customWidth="1"/>
    <col min="12" max="12" width="8" style="1" customWidth="1"/>
    <col min="13" max="13" width="4.140625" style="1" customWidth="1"/>
    <col min="14" max="14" width="8" style="1" customWidth="1"/>
    <col min="15" max="16384" width="9.140625" style="1"/>
  </cols>
  <sheetData>
    <row r="1" spans="1:14" ht="19.5" x14ac:dyDescent="0.4">
      <c r="A1" s="62" t="s">
        <v>0</v>
      </c>
      <c r="B1" s="63"/>
      <c r="C1" s="63"/>
      <c r="D1" s="63"/>
      <c r="E1" s="63"/>
      <c r="F1" s="63"/>
      <c r="G1" s="63"/>
      <c r="H1" s="63"/>
      <c r="I1" s="63"/>
      <c r="J1" s="63"/>
      <c r="K1" s="63"/>
      <c r="L1" s="63"/>
      <c r="M1" s="63"/>
      <c r="N1" s="64"/>
    </row>
    <row r="2" spans="1:14" ht="19.5" x14ac:dyDescent="0.4">
      <c r="A2" s="65" t="s">
        <v>17</v>
      </c>
      <c r="B2" s="66"/>
      <c r="C2" s="66"/>
      <c r="D2" s="66"/>
      <c r="E2" s="66"/>
      <c r="F2" s="66"/>
      <c r="G2" s="66"/>
      <c r="H2" s="66"/>
      <c r="I2" s="66"/>
      <c r="J2" s="66"/>
      <c r="K2" s="66"/>
      <c r="L2" s="66"/>
      <c r="M2" s="66"/>
      <c r="N2" s="67"/>
    </row>
    <row r="3" spans="1:14" ht="20.25" thickBot="1" x14ac:dyDescent="0.45">
      <c r="A3" s="68" t="s">
        <v>16</v>
      </c>
      <c r="B3" s="69"/>
      <c r="C3" s="69"/>
      <c r="D3" s="69"/>
      <c r="E3" s="69"/>
      <c r="F3" s="69"/>
      <c r="G3" s="69"/>
      <c r="H3" s="69"/>
      <c r="I3" s="69"/>
      <c r="J3" s="69"/>
      <c r="K3" s="69"/>
      <c r="L3" s="69"/>
      <c r="M3" s="69"/>
      <c r="N3" s="70"/>
    </row>
    <row r="4" spans="1:14" ht="15.75" x14ac:dyDescent="0.3">
      <c r="A4" s="71" t="s">
        <v>11</v>
      </c>
      <c r="B4" s="72"/>
      <c r="C4" s="72"/>
      <c r="D4" s="72"/>
      <c r="E4" s="72"/>
      <c r="F4" s="72"/>
      <c r="G4" s="72"/>
      <c r="H4" s="72"/>
      <c r="I4" s="72"/>
      <c r="J4" s="72"/>
      <c r="K4" s="72"/>
      <c r="L4" s="72"/>
      <c r="M4" s="72"/>
      <c r="N4" s="72"/>
    </row>
    <row r="5" spans="1:14" ht="16.5" thickBot="1" x14ac:dyDescent="0.35">
      <c r="A5" s="73" t="str">
        <f>IF(C18=1,"January 2023",IF(C18=2,"February 2023",IF(C18=3,"March 2023",IF(C18=4,"April 2023",IF(C18=5,"May 2023",IF(C18=6,"June 2023",IF(C18=7,"July 2023",IF(C18=8,"August 2023",IF(C18=9,"September 2023",IF(C18=10,"October 2023",IF(C18=11,"November 2023",IF(C18=12,"December 2023",""))))))))))))</f>
        <v>June 2023</v>
      </c>
      <c r="B5" s="73"/>
      <c r="C5" s="73"/>
      <c r="D5" s="73"/>
      <c r="E5" s="73"/>
      <c r="F5" s="73"/>
      <c r="G5" s="73"/>
      <c r="H5" s="73"/>
      <c r="I5" s="73"/>
      <c r="J5" s="73"/>
      <c r="K5" s="73"/>
      <c r="L5" s="73"/>
      <c r="M5" s="73"/>
      <c r="N5" s="73"/>
    </row>
    <row r="6" spans="1:14" x14ac:dyDescent="0.25">
      <c r="A6" s="36" t="s">
        <v>19</v>
      </c>
      <c r="B6" s="23"/>
      <c r="C6" s="60"/>
      <c r="D6" s="60"/>
      <c r="E6" s="60"/>
      <c r="F6" s="60"/>
      <c r="G6" s="61"/>
      <c r="I6" s="58" t="s">
        <v>18</v>
      </c>
      <c r="J6" s="59"/>
      <c r="K6" s="59"/>
      <c r="L6" s="60"/>
      <c r="M6" s="60"/>
      <c r="N6" s="61"/>
    </row>
    <row r="7" spans="1:14" x14ac:dyDescent="0.25">
      <c r="A7" s="21" t="s">
        <v>20</v>
      </c>
      <c r="B7" s="29"/>
      <c r="C7" s="29"/>
      <c r="D7" s="29"/>
      <c r="E7" s="26"/>
      <c r="F7" s="28"/>
      <c r="G7" s="24"/>
      <c r="I7" s="50" t="s">
        <v>27</v>
      </c>
      <c r="J7" s="51"/>
      <c r="K7" s="51"/>
      <c r="L7" s="51"/>
      <c r="M7" s="51"/>
      <c r="N7" s="52"/>
    </row>
    <row r="8" spans="1:14" x14ac:dyDescent="0.25">
      <c r="A8" s="21" t="s">
        <v>21</v>
      </c>
      <c r="B8" s="29"/>
      <c r="C8" s="22"/>
      <c r="D8" s="34" t="s">
        <v>22</v>
      </c>
      <c r="E8" s="35"/>
      <c r="F8" s="37" t="str">
        <f>IF(C8="","",C8*40)</f>
        <v/>
      </c>
      <c r="G8" s="24"/>
      <c r="I8" s="50"/>
      <c r="J8" s="51"/>
      <c r="K8" s="51"/>
      <c r="L8" s="51"/>
      <c r="M8" s="51"/>
      <c r="N8" s="52"/>
    </row>
    <row r="9" spans="1:14" x14ac:dyDescent="0.25">
      <c r="A9" s="21" t="s">
        <v>24</v>
      </c>
      <c r="B9" s="29"/>
      <c r="C9" s="29"/>
      <c r="D9" s="29"/>
      <c r="F9" s="28"/>
      <c r="G9" s="24"/>
      <c r="I9" s="50"/>
      <c r="J9" s="51"/>
      <c r="K9" s="51"/>
      <c r="L9" s="51"/>
      <c r="M9" s="51"/>
      <c r="N9" s="52"/>
    </row>
    <row r="10" spans="1:14" x14ac:dyDescent="0.25">
      <c r="A10" s="21" t="s">
        <v>23</v>
      </c>
      <c r="B10" s="29"/>
      <c r="C10" s="22"/>
      <c r="D10" s="34" t="s">
        <v>22</v>
      </c>
      <c r="E10" s="34"/>
      <c r="F10" s="40" t="str">
        <f>IF(C10="","",C10*8)</f>
        <v/>
      </c>
      <c r="G10" s="24"/>
      <c r="I10" s="7"/>
      <c r="N10" s="8"/>
    </row>
    <row r="11" spans="1:14" x14ac:dyDescent="0.25">
      <c r="A11" s="21" t="s">
        <v>30</v>
      </c>
      <c r="B11" s="29"/>
      <c r="C11" s="26"/>
      <c r="D11" s="34"/>
      <c r="E11" s="34"/>
      <c r="F11" s="28"/>
      <c r="G11" s="24"/>
      <c r="I11" s="7"/>
      <c r="N11" s="8"/>
    </row>
    <row r="12" spans="1:14" x14ac:dyDescent="0.25">
      <c r="A12" s="21" t="s">
        <v>31</v>
      </c>
      <c r="B12" s="29"/>
      <c r="C12" s="22"/>
      <c r="D12" s="34" t="s">
        <v>22</v>
      </c>
      <c r="E12" s="34"/>
      <c r="F12" s="37" t="str">
        <f>IF(C12="","",C12*10)</f>
        <v/>
      </c>
      <c r="G12" s="24"/>
      <c r="I12" s="7"/>
      <c r="N12" s="8"/>
    </row>
    <row r="13" spans="1:14" x14ac:dyDescent="0.25">
      <c r="A13" s="21" t="s">
        <v>15</v>
      </c>
      <c r="B13" s="29"/>
      <c r="C13" s="22"/>
      <c r="D13" s="26" t="s">
        <v>28</v>
      </c>
      <c r="E13" s="30"/>
      <c r="F13" s="27"/>
      <c r="G13" s="25"/>
      <c r="I13" s="21" t="s">
        <v>13</v>
      </c>
      <c r="J13" s="29"/>
      <c r="K13" s="30"/>
      <c r="L13" s="30"/>
      <c r="M13" s="56"/>
      <c r="N13" s="57"/>
    </row>
    <row r="14" spans="1:14" x14ac:dyDescent="0.25">
      <c r="A14" s="21" t="s">
        <v>25</v>
      </c>
      <c r="B14" s="26"/>
      <c r="C14" s="26"/>
      <c r="D14" s="26"/>
      <c r="E14" s="30"/>
      <c r="F14" s="31"/>
      <c r="G14" s="32"/>
      <c r="I14" s="39" t="s">
        <v>14</v>
      </c>
      <c r="M14" s="53"/>
      <c r="N14" s="54"/>
    </row>
    <row r="15" spans="1:14" x14ac:dyDescent="0.25">
      <c r="A15" s="21"/>
      <c r="B15" s="26"/>
      <c r="C15" s="26"/>
      <c r="D15" s="26"/>
      <c r="E15" s="30"/>
      <c r="F15" s="33"/>
      <c r="G15" s="20"/>
      <c r="I15" s="39" t="s">
        <v>26</v>
      </c>
      <c r="K15" s="56"/>
      <c r="L15" s="56"/>
      <c r="M15" s="56"/>
      <c r="N15" s="57"/>
    </row>
    <row r="16" spans="1:14" ht="15.75" thickBot="1" x14ac:dyDescent="0.3">
      <c r="A16" s="38" t="s">
        <v>1</v>
      </c>
      <c r="B16" s="17"/>
      <c r="C16" s="17"/>
      <c r="D16" s="41">
        <f>SUM(F8,F10,F12,-C13)</f>
        <v>0</v>
      </c>
      <c r="E16" s="18"/>
      <c r="F16" s="18"/>
      <c r="G16" s="19"/>
      <c r="I16" s="9"/>
      <c r="J16" s="10"/>
      <c r="K16" s="10"/>
      <c r="L16" s="10"/>
      <c r="M16" s="10"/>
      <c r="N16" s="11"/>
    </row>
    <row r="18" spans="1:14" x14ac:dyDescent="0.25">
      <c r="A18" s="46" t="s">
        <v>2</v>
      </c>
      <c r="B18" s="46"/>
      <c r="C18" s="2">
        <v>6</v>
      </c>
      <c r="D18" s="2"/>
    </row>
    <row r="19" spans="1:14" x14ac:dyDescent="0.25">
      <c r="A19" s="55" t="s">
        <v>3</v>
      </c>
      <c r="B19" s="55"/>
      <c r="C19" s="55" t="s">
        <v>4</v>
      </c>
      <c r="D19" s="55"/>
      <c r="E19" s="55" t="s">
        <v>5</v>
      </c>
      <c r="F19" s="55"/>
      <c r="G19" s="55" t="s">
        <v>6</v>
      </c>
      <c r="H19" s="55"/>
      <c r="I19" s="55" t="s">
        <v>7</v>
      </c>
      <c r="J19" s="55"/>
      <c r="K19" s="55" t="s">
        <v>8</v>
      </c>
      <c r="L19" s="55"/>
      <c r="M19" s="55" t="s">
        <v>9</v>
      </c>
      <c r="N19" s="55"/>
    </row>
    <row r="20" spans="1:14" x14ac:dyDescent="0.25">
      <c r="A20" s="13">
        <f>DATE(2023,$C$18,1)-WEEKDAY(DATE(2023,$C$18,1),2)+1</f>
        <v>45075</v>
      </c>
      <c r="B20" s="48"/>
      <c r="C20" s="13">
        <f>A20+1</f>
        <v>45076</v>
      </c>
      <c r="D20" s="48"/>
      <c r="E20" s="13">
        <f>C20+1</f>
        <v>45077</v>
      </c>
      <c r="F20" s="48"/>
      <c r="G20" s="13">
        <f>E20+1</f>
        <v>45078</v>
      </c>
      <c r="H20" s="48"/>
      <c r="I20" s="13">
        <f>G20+1</f>
        <v>45079</v>
      </c>
      <c r="J20" s="48"/>
      <c r="K20" s="14">
        <f>I20+1</f>
        <v>45080</v>
      </c>
      <c r="L20" s="74"/>
      <c r="M20" s="14">
        <f>K20+1</f>
        <v>45081</v>
      </c>
      <c r="N20" s="43"/>
    </row>
    <row r="21" spans="1:14" x14ac:dyDescent="0.25">
      <c r="A21" s="13"/>
      <c r="B21" s="49"/>
      <c r="C21" s="13"/>
      <c r="D21" s="49"/>
      <c r="E21" s="13"/>
      <c r="F21" s="49"/>
      <c r="G21" s="13"/>
      <c r="H21" s="49"/>
      <c r="I21" s="13"/>
      <c r="J21" s="49"/>
      <c r="K21" s="3"/>
      <c r="L21" s="75"/>
      <c r="M21" s="3"/>
      <c r="N21" s="44"/>
    </row>
    <row r="22" spans="1:14" ht="24" customHeight="1" x14ac:dyDescent="0.25">
      <c r="A22" s="15" t="s">
        <v>10</v>
      </c>
      <c r="B22" s="4"/>
      <c r="C22" s="15" t="s">
        <v>10</v>
      </c>
      <c r="D22" s="4"/>
      <c r="E22" s="15" t="s">
        <v>10</v>
      </c>
      <c r="F22" s="4"/>
      <c r="G22" s="15" t="s">
        <v>10</v>
      </c>
      <c r="H22" s="4"/>
      <c r="I22" s="15" t="s">
        <v>10</v>
      </c>
      <c r="J22" s="4"/>
      <c r="K22" s="16" t="s">
        <v>10</v>
      </c>
      <c r="L22" s="5"/>
      <c r="M22" s="16" t="s">
        <v>10</v>
      </c>
      <c r="N22" s="5"/>
    </row>
    <row r="23" spans="1:14" x14ac:dyDescent="0.25">
      <c r="A23" s="13">
        <f>A20+7</f>
        <v>45082</v>
      </c>
      <c r="B23" s="48"/>
      <c r="C23" s="13">
        <f>C20+7</f>
        <v>45083</v>
      </c>
      <c r="D23" s="48"/>
      <c r="E23" s="13">
        <f>E20+7</f>
        <v>45084</v>
      </c>
      <c r="F23" s="48"/>
      <c r="G23" s="13">
        <f>G20+7</f>
        <v>45085</v>
      </c>
      <c r="H23" s="48"/>
      <c r="I23" s="13">
        <f>I20+7</f>
        <v>45086</v>
      </c>
      <c r="J23" s="48"/>
      <c r="K23" s="14">
        <f>K20+7</f>
        <v>45087</v>
      </c>
      <c r="L23" s="43"/>
      <c r="M23" s="14">
        <f>M20+7</f>
        <v>45088</v>
      </c>
      <c r="N23" s="43"/>
    </row>
    <row r="24" spans="1:14" x14ac:dyDescent="0.25">
      <c r="A24" s="13"/>
      <c r="B24" s="49"/>
      <c r="C24" s="13"/>
      <c r="D24" s="49"/>
      <c r="E24" s="13"/>
      <c r="F24" s="49"/>
      <c r="G24" s="13"/>
      <c r="H24" s="49"/>
      <c r="I24" s="13"/>
      <c r="J24" s="49"/>
      <c r="K24" s="3"/>
      <c r="L24" s="44"/>
      <c r="M24" s="3"/>
      <c r="N24" s="44"/>
    </row>
    <row r="25" spans="1:14" ht="24" customHeight="1" x14ac:dyDescent="0.25">
      <c r="A25" s="15" t="s">
        <v>10</v>
      </c>
      <c r="B25" s="4"/>
      <c r="C25" s="15" t="s">
        <v>10</v>
      </c>
      <c r="D25" s="4"/>
      <c r="E25" s="15" t="s">
        <v>10</v>
      </c>
      <c r="F25" s="4"/>
      <c r="G25" s="15" t="s">
        <v>10</v>
      </c>
      <c r="H25" s="4"/>
      <c r="I25" s="15" t="s">
        <v>10</v>
      </c>
      <c r="J25" s="4"/>
      <c r="K25" s="16" t="s">
        <v>10</v>
      </c>
      <c r="L25" s="5"/>
      <c r="M25" s="16" t="s">
        <v>10</v>
      </c>
      <c r="N25" s="5"/>
    </row>
    <row r="26" spans="1:14" x14ac:dyDescent="0.25">
      <c r="A26" s="13">
        <f>A23+7</f>
        <v>45089</v>
      </c>
      <c r="B26" s="48"/>
      <c r="C26" s="13">
        <f>C23+7</f>
        <v>45090</v>
      </c>
      <c r="D26" s="48"/>
      <c r="E26" s="13">
        <f>E23+7</f>
        <v>45091</v>
      </c>
      <c r="F26" s="48"/>
      <c r="G26" s="13">
        <f>G23+7</f>
        <v>45092</v>
      </c>
      <c r="H26" s="48"/>
      <c r="I26" s="13">
        <f>I23+7</f>
        <v>45093</v>
      </c>
      <c r="J26" s="48"/>
      <c r="K26" s="14">
        <f>K23+7</f>
        <v>45094</v>
      </c>
      <c r="L26" s="43"/>
      <c r="M26" s="14">
        <f>M23+7</f>
        <v>45095</v>
      </c>
      <c r="N26" s="43"/>
    </row>
    <row r="27" spans="1:14" x14ac:dyDescent="0.25">
      <c r="A27" s="13"/>
      <c r="B27" s="49"/>
      <c r="C27" s="13"/>
      <c r="D27" s="49"/>
      <c r="E27" s="13"/>
      <c r="F27" s="49"/>
      <c r="G27" s="13"/>
      <c r="H27" s="49"/>
      <c r="I27" s="13"/>
      <c r="J27" s="49"/>
      <c r="K27" s="3"/>
      <c r="L27" s="44"/>
      <c r="M27" s="3"/>
      <c r="N27" s="44"/>
    </row>
    <row r="28" spans="1:14" ht="24" customHeight="1" x14ac:dyDescent="0.25">
      <c r="A28" s="15" t="s">
        <v>10</v>
      </c>
      <c r="B28" s="4"/>
      <c r="C28" s="15" t="s">
        <v>10</v>
      </c>
      <c r="D28" s="4"/>
      <c r="E28" s="15" t="s">
        <v>10</v>
      </c>
      <c r="F28" s="4"/>
      <c r="G28" s="15" t="s">
        <v>10</v>
      </c>
      <c r="H28" s="4"/>
      <c r="I28" s="15" t="s">
        <v>10</v>
      </c>
      <c r="J28" s="4"/>
      <c r="K28" s="16" t="s">
        <v>10</v>
      </c>
      <c r="L28" s="5"/>
      <c r="M28" s="16" t="s">
        <v>10</v>
      </c>
      <c r="N28" s="5"/>
    </row>
    <row r="29" spans="1:14" x14ac:dyDescent="0.25">
      <c r="A29" s="13">
        <f>A26+7</f>
        <v>45096</v>
      </c>
      <c r="B29" s="48"/>
      <c r="C29" s="13">
        <f>C26+7</f>
        <v>45097</v>
      </c>
      <c r="D29" s="48"/>
      <c r="E29" s="13">
        <f>E26+7</f>
        <v>45098</v>
      </c>
      <c r="F29" s="48"/>
      <c r="G29" s="13">
        <f>G26+7</f>
        <v>45099</v>
      </c>
      <c r="H29" s="48"/>
      <c r="I29" s="13">
        <f>I26+7</f>
        <v>45100</v>
      </c>
      <c r="J29" s="48"/>
      <c r="K29" s="14">
        <f>K26+7</f>
        <v>45101</v>
      </c>
      <c r="L29" s="43"/>
      <c r="M29" s="14">
        <f>M26+7</f>
        <v>45102</v>
      </c>
      <c r="N29" s="43"/>
    </row>
    <row r="30" spans="1:14" x14ac:dyDescent="0.25">
      <c r="A30" s="13"/>
      <c r="B30" s="49"/>
      <c r="C30" s="13"/>
      <c r="D30" s="49"/>
      <c r="E30" s="13"/>
      <c r="F30" s="49"/>
      <c r="G30" s="13"/>
      <c r="H30" s="49"/>
      <c r="I30" s="13"/>
      <c r="J30" s="49"/>
      <c r="K30" s="3"/>
      <c r="L30" s="44"/>
      <c r="M30" s="3"/>
      <c r="N30" s="44"/>
    </row>
    <row r="31" spans="1:14" ht="24" customHeight="1" x14ac:dyDescent="0.25">
      <c r="A31" s="15" t="s">
        <v>10</v>
      </c>
      <c r="B31" s="4"/>
      <c r="C31" s="15" t="s">
        <v>10</v>
      </c>
      <c r="D31" s="4"/>
      <c r="E31" s="15" t="s">
        <v>10</v>
      </c>
      <c r="F31" s="4"/>
      <c r="G31" s="15" t="s">
        <v>10</v>
      </c>
      <c r="H31" s="4"/>
      <c r="I31" s="15" t="s">
        <v>10</v>
      </c>
      <c r="J31" s="4"/>
      <c r="K31" s="16" t="s">
        <v>10</v>
      </c>
      <c r="L31" s="5"/>
      <c r="M31" s="16" t="s">
        <v>10</v>
      </c>
      <c r="N31" s="5"/>
    </row>
    <row r="32" spans="1:14" x14ac:dyDescent="0.25">
      <c r="A32" s="13">
        <f>A29+7</f>
        <v>45103</v>
      </c>
      <c r="B32" s="48"/>
      <c r="C32" s="13">
        <f>C29+7</f>
        <v>45104</v>
      </c>
      <c r="D32" s="48"/>
      <c r="E32" s="13">
        <f>E29+7</f>
        <v>45105</v>
      </c>
      <c r="F32" s="48"/>
      <c r="G32" s="13">
        <f>G29+7</f>
        <v>45106</v>
      </c>
      <c r="H32" s="48"/>
      <c r="I32" s="13">
        <f>I29+7</f>
        <v>45107</v>
      </c>
      <c r="J32" s="48"/>
      <c r="K32" s="14">
        <f>K29+7</f>
        <v>45108</v>
      </c>
      <c r="L32" s="43"/>
      <c r="M32" s="14">
        <f>M29+7</f>
        <v>45109</v>
      </c>
      <c r="N32" s="43"/>
    </row>
    <row r="33" spans="1:14" x14ac:dyDescent="0.25">
      <c r="A33" s="13"/>
      <c r="B33" s="49"/>
      <c r="C33" s="13"/>
      <c r="D33" s="49"/>
      <c r="E33" s="13"/>
      <c r="F33" s="49"/>
      <c r="G33" s="13"/>
      <c r="H33" s="49"/>
      <c r="I33" s="13"/>
      <c r="J33" s="49"/>
      <c r="K33" s="3"/>
      <c r="L33" s="44"/>
      <c r="M33" s="3"/>
      <c r="N33" s="44"/>
    </row>
    <row r="34" spans="1:14" ht="24" customHeight="1" x14ac:dyDescent="0.25">
      <c r="A34" s="15" t="s">
        <v>10</v>
      </c>
      <c r="B34" s="4"/>
      <c r="C34" s="15" t="s">
        <v>10</v>
      </c>
      <c r="D34" s="4"/>
      <c r="E34" s="15" t="s">
        <v>10</v>
      </c>
      <c r="F34" s="4"/>
      <c r="G34" s="15" t="s">
        <v>10</v>
      </c>
      <c r="H34" s="4"/>
      <c r="I34" s="15" t="s">
        <v>10</v>
      </c>
      <c r="J34" s="4"/>
      <c r="K34" s="16" t="s">
        <v>10</v>
      </c>
      <c r="L34" s="5"/>
      <c r="M34" s="16" t="s">
        <v>10</v>
      </c>
      <c r="N34" s="5"/>
    </row>
    <row r="35" spans="1:14" x14ac:dyDescent="0.25">
      <c r="A35" s="13">
        <f t="shared" ref="A35" si="0">A32+7</f>
        <v>45110</v>
      </c>
      <c r="B35" s="48"/>
      <c r="C35" s="13">
        <f t="shared" ref="C35" si="1">C32+7</f>
        <v>45111</v>
      </c>
      <c r="D35" s="48"/>
      <c r="E35" s="13">
        <f t="shared" ref="E35" si="2">E32+7</f>
        <v>45112</v>
      </c>
      <c r="F35" s="48"/>
      <c r="G35" s="13">
        <f t="shared" ref="G35" si="3">G32+7</f>
        <v>45113</v>
      </c>
      <c r="H35" s="48"/>
      <c r="I35" s="13">
        <f t="shared" ref="I35" si="4">I32+7</f>
        <v>45114</v>
      </c>
      <c r="J35" s="48"/>
      <c r="K35" s="14">
        <f t="shared" ref="K35" si="5">K32+7</f>
        <v>45115</v>
      </c>
      <c r="L35" s="43"/>
      <c r="M35" s="14">
        <f t="shared" ref="M35" si="6">M32+7</f>
        <v>45116</v>
      </c>
      <c r="N35" s="43"/>
    </row>
    <row r="36" spans="1:14" x14ac:dyDescent="0.25">
      <c r="A36" s="42"/>
      <c r="B36" s="49"/>
      <c r="C36" s="42"/>
      <c r="D36" s="49"/>
      <c r="E36" s="42"/>
      <c r="F36" s="49"/>
      <c r="G36" s="42"/>
      <c r="H36" s="49"/>
      <c r="I36" s="42"/>
      <c r="J36" s="49"/>
      <c r="K36" s="5"/>
      <c r="L36" s="44"/>
      <c r="M36" s="5"/>
      <c r="N36" s="44"/>
    </row>
    <row r="37" spans="1:14" ht="24" customHeight="1" x14ac:dyDescent="0.25">
      <c r="A37" s="15" t="s">
        <v>10</v>
      </c>
      <c r="B37" s="4"/>
      <c r="C37" s="15" t="s">
        <v>10</v>
      </c>
      <c r="D37" s="4"/>
      <c r="E37" s="15" t="s">
        <v>10</v>
      </c>
      <c r="F37" s="4"/>
      <c r="G37" s="15" t="s">
        <v>10</v>
      </c>
      <c r="H37" s="4"/>
      <c r="I37" s="15" t="s">
        <v>10</v>
      </c>
      <c r="J37" s="4"/>
      <c r="K37" s="16" t="s">
        <v>10</v>
      </c>
      <c r="L37" s="5"/>
      <c r="M37" s="16" t="s">
        <v>10</v>
      </c>
      <c r="N37" s="5"/>
    </row>
    <row r="38" spans="1:14" x14ac:dyDescent="0.25">
      <c r="A38" s="47" t="s">
        <v>12</v>
      </c>
      <c r="B38" s="47"/>
      <c r="C38" s="47"/>
      <c r="D38" s="12">
        <f>SUM(B22,D22,F22,H22,J22,L22,N22,B25,D25,F25,H25,J25,L25,N25,B28,D28,F28,H28,J28,L28,N28,B31,D31,F31,H31,J31,L31,N31,B34,D34,F34,H34,J34,L34,N34,B37,D37,F37,H37,J37,L37,N37)</f>
        <v>0</v>
      </c>
      <c r="E38" s="6"/>
      <c r="F38" s="2"/>
      <c r="G38" s="6"/>
      <c r="H38" s="2"/>
      <c r="I38" s="6"/>
      <c r="J38" s="2"/>
    </row>
    <row r="39" spans="1:14" ht="15" customHeight="1" x14ac:dyDescent="0.25">
      <c r="A39" s="45" t="s">
        <v>29</v>
      </c>
      <c r="B39" s="45"/>
      <c r="C39" s="45"/>
      <c r="D39" s="45"/>
      <c r="E39" s="45"/>
      <c r="F39" s="45"/>
      <c r="G39" s="45"/>
      <c r="H39" s="45"/>
      <c r="I39" s="45"/>
      <c r="J39" s="45"/>
      <c r="K39" s="45"/>
      <c r="L39" s="45"/>
      <c r="M39" s="45"/>
      <c r="N39" s="45"/>
    </row>
    <row r="40" spans="1:14" x14ac:dyDescent="0.25">
      <c r="A40" s="45"/>
      <c r="B40" s="45"/>
      <c r="C40" s="45"/>
      <c r="D40" s="45"/>
      <c r="E40" s="45"/>
      <c r="F40" s="45"/>
      <c r="G40" s="45"/>
      <c r="H40" s="45"/>
      <c r="I40" s="45"/>
      <c r="J40" s="45"/>
      <c r="K40" s="45"/>
      <c r="L40" s="45"/>
      <c r="M40" s="45"/>
      <c r="N40" s="45"/>
    </row>
    <row r="41" spans="1:14" x14ac:dyDescent="0.25">
      <c r="A41" s="45"/>
      <c r="B41" s="45"/>
      <c r="C41" s="45"/>
      <c r="D41" s="45"/>
      <c r="E41" s="45"/>
      <c r="F41" s="45"/>
      <c r="G41" s="45"/>
      <c r="H41" s="45"/>
      <c r="I41" s="45"/>
      <c r="J41" s="45"/>
      <c r="K41" s="45"/>
      <c r="L41" s="45"/>
      <c r="M41" s="45"/>
      <c r="N41" s="45"/>
    </row>
    <row r="42" spans="1:14" x14ac:dyDescent="0.25">
      <c r="A42" s="45"/>
      <c r="B42" s="45"/>
      <c r="C42" s="45"/>
      <c r="D42" s="45"/>
      <c r="E42" s="45"/>
      <c r="F42" s="45"/>
      <c r="G42" s="45"/>
      <c r="H42" s="45"/>
      <c r="I42" s="45"/>
      <c r="J42" s="45"/>
      <c r="K42" s="45"/>
      <c r="L42" s="45"/>
      <c r="M42" s="45"/>
      <c r="N42" s="45"/>
    </row>
  </sheetData>
  <mergeCells count="64">
    <mergeCell ref="B20:B21"/>
    <mergeCell ref="D20:D21"/>
    <mergeCell ref="F20:F21"/>
    <mergeCell ref="A19:B19"/>
    <mergeCell ref="C19:D19"/>
    <mergeCell ref="E19:F19"/>
    <mergeCell ref="B29:B30"/>
    <mergeCell ref="H20:H21"/>
    <mergeCell ref="J20:J21"/>
    <mergeCell ref="L20:L21"/>
    <mergeCell ref="N20:N21"/>
    <mergeCell ref="N23:N24"/>
    <mergeCell ref="B26:B27"/>
    <mergeCell ref="D26:D27"/>
    <mergeCell ref="F26:F27"/>
    <mergeCell ref="H26:H27"/>
    <mergeCell ref="J26:J27"/>
    <mergeCell ref="L26:L27"/>
    <mergeCell ref="N26:N27"/>
    <mergeCell ref="B23:B24"/>
    <mergeCell ref="D23:D24"/>
    <mergeCell ref="F23:F24"/>
    <mergeCell ref="A1:N1"/>
    <mergeCell ref="A2:N2"/>
    <mergeCell ref="A3:N3"/>
    <mergeCell ref="A4:N4"/>
    <mergeCell ref="A5:N5"/>
    <mergeCell ref="I6:K6"/>
    <mergeCell ref="D29:D30"/>
    <mergeCell ref="F29:F30"/>
    <mergeCell ref="H29:H30"/>
    <mergeCell ref="J29:J30"/>
    <mergeCell ref="C6:G6"/>
    <mergeCell ref="H23:H24"/>
    <mergeCell ref="J23:J24"/>
    <mergeCell ref="G19:H19"/>
    <mergeCell ref="I19:J19"/>
    <mergeCell ref="K19:L19"/>
    <mergeCell ref="L6:N6"/>
    <mergeCell ref="L29:L30"/>
    <mergeCell ref="I7:N9"/>
    <mergeCell ref="M14:N14"/>
    <mergeCell ref="L23:L24"/>
    <mergeCell ref="L32:L33"/>
    <mergeCell ref="N32:N33"/>
    <mergeCell ref="M19:N19"/>
    <mergeCell ref="M13:N13"/>
    <mergeCell ref="K15:N15"/>
    <mergeCell ref="N35:N36"/>
    <mergeCell ref="A39:N42"/>
    <mergeCell ref="A18:B18"/>
    <mergeCell ref="A38:C38"/>
    <mergeCell ref="B35:B36"/>
    <mergeCell ref="D35:D36"/>
    <mergeCell ref="F35:F36"/>
    <mergeCell ref="H35:H36"/>
    <mergeCell ref="J35:J36"/>
    <mergeCell ref="L35:L36"/>
    <mergeCell ref="N29:N30"/>
    <mergeCell ref="B32:B33"/>
    <mergeCell ref="D32:D33"/>
    <mergeCell ref="F32:F33"/>
    <mergeCell ref="H32:H33"/>
    <mergeCell ref="J32:J33"/>
  </mergeCells>
  <phoneticPr fontId="3" type="noConversion"/>
  <conditionalFormatting sqref="A20:A21 C20:C21 E20:E21 G20:G21 I20:I21 K20:K21 M20:M21 A23:A24 C23:C24 E23:E24 G23:G24 I23:I24 K23:K24 M23:M24 A26:A27 C26:C27 E26:E27 G26:G27 I26:I27 K26:K27 M26:M27 A29:A30 C29:C30 E29:E30 G29:G30 I29:I30 K29:K30 M29:M30 A32:A33 C32:C33 E32:E33 G32:G33 I32:I33 K32:K33 M32:M33 A35 C35 E35 G35 I35 K35 M35">
    <cfRule type="expression" dxfId="0" priority="1">
      <formula>MONTH(A20)&lt;&gt;$C$18</formula>
    </cfRule>
  </conditionalFormatting>
  <dataValidations disablePrompts="1" count="1">
    <dataValidation type="list" allowBlank="1" showInputMessage="1" showErrorMessage="1" sqref="M14:N14" xr:uid="{DB30662C-41CE-49F6-9BC3-CF6F941D3402}">
      <formula1>"E-Transfer, Credit Card, Cash"</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MRCCA</dc:creator>
  <cp:lastModifiedBy>MRCCA</cp:lastModifiedBy>
  <cp:lastPrinted>2023-09-05T22:48:55Z</cp:lastPrinted>
  <dcterms:created xsi:type="dcterms:W3CDTF">2023-05-23T17:46:34Z</dcterms:created>
  <dcterms:modified xsi:type="dcterms:W3CDTF">2023-09-05T22:58:28Z</dcterms:modified>
</cp:coreProperties>
</file>