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My Documents\Canada\MRCCA\MRCCA Website\Registration Confirmed hours Sheet\"/>
    </mc:Choice>
  </mc:AlternateContent>
  <xr:revisionPtr revIDLastSave="0" documentId="13_ncr:1_{10CA7EF2-D93A-484F-9FF6-D2EB24E9C353}" xr6:coauthVersionLast="47" xr6:coauthVersionMax="47" xr10:uidLastSave="{00000000-0000-0000-0000-000000000000}"/>
  <bookViews>
    <workbookView xWindow="-120" yWindow="-120" windowWidth="19440" windowHeight="11040" xr2:uid="{BE7D08D0-758D-4392-8C0F-DFDB4F2E33D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20" i="1"/>
  <c r="F12" i="1"/>
  <c r="F10" i="1"/>
  <c r="F8" i="1"/>
  <c r="D16" i="1" l="1"/>
  <c r="D38" i="1"/>
  <c r="C20" i="1"/>
  <c r="E20" i="1" l="1"/>
  <c r="C23" i="1"/>
  <c r="C26" i="1" s="1"/>
  <c r="C29" i="1" s="1"/>
  <c r="C32" i="1" s="1"/>
  <c r="C35" i="1" s="1"/>
  <c r="A23" i="1"/>
  <c r="A26" i="1" s="1"/>
  <c r="A29" i="1" s="1"/>
  <c r="A32" i="1" s="1"/>
  <c r="A35" i="1" s="1"/>
  <c r="E23" i="1" l="1"/>
  <c r="E26" i="1" s="1"/>
  <c r="E29" i="1" s="1"/>
  <c r="E32" i="1" s="1"/>
  <c r="E35" i="1" s="1"/>
  <c r="G20" i="1"/>
  <c r="I20" i="1" l="1"/>
  <c r="G23" i="1"/>
  <c r="G26" i="1" s="1"/>
  <c r="G29" i="1" s="1"/>
  <c r="G32" i="1" s="1"/>
  <c r="G35" i="1" s="1"/>
  <c r="K20" i="1" l="1"/>
  <c r="I23" i="1"/>
  <c r="I26" i="1" s="1"/>
  <c r="I29" i="1" s="1"/>
  <c r="I32" i="1" s="1"/>
  <c r="I35" i="1" s="1"/>
  <c r="M20" i="1" l="1"/>
  <c r="M23" i="1" s="1"/>
  <c r="M26" i="1" s="1"/>
  <c r="M29" i="1" s="1"/>
  <c r="M32" i="1" s="1"/>
  <c r="M35" i="1" s="1"/>
  <c r="K23" i="1"/>
  <c r="K26" i="1" s="1"/>
  <c r="K29" i="1" s="1"/>
  <c r="K32" i="1" s="1"/>
  <c r="K35" i="1" s="1"/>
</calcChain>
</file>

<file path=xl/sharedStrings.xml><?xml version="1.0" encoding="utf-8"?>
<sst xmlns="http://schemas.openxmlformats.org/spreadsheetml/2006/main" count="75" uniqueCount="32">
  <si>
    <t>MANNING REGIONAL CHILDCARE ASSOCIATION</t>
  </si>
  <si>
    <t>Balance Due</t>
  </si>
  <si>
    <t>Month</t>
  </si>
  <si>
    <t>Monday</t>
  </si>
  <si>
    <t>Tuesday</t>
  </si>
  <si>
    <t>Wednesday</t>
  </si>
  <si>
    <t>Thursday</t>
  </si>
  <si>
    <t>Friday</t>
  </si>
  <si>
    <t>Saturday</t>
  </si>
  <si>
    <t>Sunday</t>
  </si>
  <si>
    <t>Total
Hrs</t>
  </si>
  <si>
    <t>Confirmed Hours of Required Hours for the Month of</t>
  </si>
  <si>
    <t>Total Monthly Hours</t>
  </si>
  <si>
    <t>Amount Received</t>
  </si>
  <si>
    <t>Method of Payment</t>
  </si>
  <si>
    <t>Subsidy</t>
  </si>
  <si>
    <t>PARENT CONFIRMED HOUR SHEET</t>
  </si>
  <si>
    <t>MANNING OUT OF SCHOOL CARE PROGRAM</t>
  </si>
  <si>
    <t>Parent Signature</t>
  </si>
  <si>
    <t>Child's Name</t>
  </si>
  <si>
    <t>Total 5-9 hr days ($40 per day)</t>
  </si>
  <si>
    <t># of days</t>
  </si>
  <si>
    <t>Amount</t>
  </si>
  <si>
    <t># of hours</t>
  </si>
  <si>
    <t>Additional Hours ($8 per hour)</t>
  </si>
  <si>
    <t>* Minimum parent fee is $50</t>
  </si>
  <si>
    <t>Date</t>
  </si>
  <si>
    <t>(minus)</t>
  </si>
  <si>
    <t>Parents: Please fill out this form with your monthly schedule and hand in to the Program Staff by the last Friday of the month along with payment for the days and hours indicated on the form.We accept e-transfer to ooscmanning@gmail.com. Please give the Staff at least 24 hrs notice of any changes. There will be no refunds for cancellation, except in the event of extenuating circumstances. This form is your receipt. Year End receipts will be issued for income tax purposes.</t>
  </si>
  <si>
    <t>Mornings ($10)</t>
  </si>
  <si>
    <t># of mornings</t>
  </si>
  <si>
    <t>I give O &amp; S staff permission to pick up/drop off my child/children between MACS &amp; Rosary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</si>
</sst>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quot;$&quot;* #,##0_-;\-&quot;$&quot;* #,##0_-;_-&quot;$&quot;* &quot;-&quot;_-;_-@_-"/>
    <numFmt numFmtId="164" formatCode="d"/>
    <numFmt numFmtId="165" formatCode="&quot;$&quot;#,##0"/>
    <numFmt numFmtId="166" formatCode=";;;"/>
  </numFmts>
  <fonts count="7" x14ac:knownFonts="1">
    <font>
      <sz val="11"/>
      <color theme="1"/>
      <name val="Calibri"/>
      <family val="2"/>
      <scheme val="minor"/>
    </font>
    <font>
      <sz val="12"/>
      <color theme="1"/>
      <name val="Arial Black"/>
      <family val="2"/>
    </font>
    <font>
      <sz val="10"/>
      <color theme="1"/>
      <name val="Arial Black"/>
      <family val="2"/>
    </font>
    <font>
      <sz val="8"/>
      <name val="Calibri"/>
      <family val="2"/>
      <scheme val="minor"/>
    </font>
    <font>
      <sz val="8"/>
      <color theme="1"/>
      <name val="Calibri"/>
      <family val="2"/>
      <scheme val="minor"/>
    </font>
    <font>
      <sz val="10"/>
      <color theme="1"/>
      <name val="Arial"/>
      <family val="2"/>
    </font>
    <font>
      <sz val="7"/>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0" xfId="0" applyAlignment="1">
      <alignment horizontal="center" vertical="center"/>
    </xf>
    <xf numFmtId="164" fontId="0" fillId="0" borderId="1" xfId="0" applyNumberFormat="1" applyBorder="1" applyAlignment="1">
      <alignment horizontal="center" vertical="center"/>
    </xf>
    <xf numFmtId="164" fontId="0" fillId="2" borderId="1" xfId="0" applyNumberForma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1" xfId="0" applyBorder="1" applyAlignment="1" applyProtection="1">
      <alignment horizontal="left"/>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8" xfId="0" applyBorder="1" applyAlignment="1">
      <alignment horizontal="left"/>
    </xf>
    <xf numFmtId="0" fontId="0" fillId="0" borderId="4" xfId="0" applyBorder="1" applyAlignment="1" applyProtection="1">
      <alignment horizontal="left"/>
      <protection locked="0"/>
    </xf>
    <xf numFmtId="0" fontId="0" fillId="0" borderId="6" xfId="0" applyBorder="1" applyAlignment="1">
      <alignment horizontal="left"/>
    </xf>
    <xf numFmtId="166" fontId="0" fillId="0" borderId="9" xfId="0" applyNumberFormat="1" applyBorder="1"/>
    <xf numFmtId="166" fontId="0" fillId="0" borderId="9" xfId="0" applyNumberFormat="1" applyBorder="1" applyAlignment="1">
      <alignment horizontal="center"/>
    </xf>
    <xf numFmtId="0" fontId="0" fillId="0" borderId="0" xfId="0" applyAlignment="1" applyProtection="1">
      <alignment horizontal="left"/>
      <protection locked="0"/>
    </xf>
    <xf numFmtId="165" fontId="0" fillId="0" borderId="0" xfId="0" applyNumberFormat="1" applyAlignment="1">
      <alignment horizontal="center"/>
    </xf>
    <xf numFmtId="6" fontId="0" fillId="0" borderId="0" xfId="0" applyNumberFormat="1" applyAlignment="1">
      <alignment horizontal="left"/>
    </xf>
    <xf numFmtId="0" fontId="0" fillId="0" borderId="0" xfId="0" applyAlignment="1">
      <alignment horizontal="left"/>
    </xf>
    <xf numFmtId="0" fontId="0" fillId="0" borderId="0" xfId="0" applyAlignment="1" applyProtection="1">
      <alignment horizontal="center"/>
      <protection locked="0"/>
    </xf>
    <xf numFmtId="0" fontId="4" fillId="0" borderId="0" xfId="0" applyFont="1" applyAlignment="1">
      <alignment horizontal="center"/>
    </xf>
    <xf numFmtId="165" fontId="0" fillId="0" borderId="9" xfId="0" applyNumberFormat="1" applyBorder="1" applyAlignment="1">
      <alignment horizontal="center"/>
    </xf>
    <xf numFmtId="0" fontId="4" fillId="0" borderId="0" xfId="0" applyFont="1" applyAlignment="1">
      <alignment vertical="top"/>
    </xf>
    <xf numFmtId="0" fontId="0" fillId="0" borderId="0" xfId="0" applyAlignment="1">
      <alignment horizontal="centerContinuous"/>
    </xf>
    <xf numFmtId="0" fontId="0" fillId="0" borderId="0" xfId="0" applyAlignment="1" applyProtection="1">
      <alignment horizontal="centerContinuous"/>
      <protection locked="0"/>
    </xf>
    <xf numFmtId="0" fontId="0" fillId="0" borderId="5" xfId="0" applyBorder="1" applyAlignment="1">
      <alignment horizontal="left"/>
    </xf>
    <xf numFmtId="6" fontId="0" fillId="0" borderId="4" xfId="0" applyNumberFormat="1" applyBorder="1" applyAlignment="1">
      <alignment horizontal="left"/>
    </xf>
    <xf numFmtId="0" fontId="0" fillId="0" borderId="10" xfId="0" applyBorder="1" applyAlignment="1">
      <alignment horizontal="left"/>
    </xf>
    <xf numFmtId="0" fontId="0" fillId="0" borderId="8" xfId="0" applyBorder="1"/>
    <xf numFmtId="5" fontId="0" fillId="0" borderId="4" xfId="0" applyNumberFormat="1" applyBorder="1" applyAlignment="1">
      <alignment horizontal="left"/>
    </xf>
    <xf numFmtId="42" fontId="0" fillId="0" borderId="11" xfId="0" applyNumberFormat="1" applyBorder="1" applyAlignment="1">
      <alignment horizontal="left"/>
    </xf>
    <xf numFmtId="0" fontId="0" fillId="0" borderId="1" xfId="0" applyBorder="1" applyAlignment="1">
      <alignment horizontal="center" vertical="center"/>
    </xf>
    <xf numFmtId="0" fontId="0" fillId="2" borderId="3"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0" fillId="3" borderId="1" xfId="0" applyFill="1" applyBorder="1" applyAlignment="1">
      <alignment horizontal="center"/>
    </xf>
    <xf numFmtId="0" fontId="6" fillId="2" borderId="2"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2" fillId="0" borderId="6" xfId="0" applyFont="1" applyBorder="1" applyAlignment="1">
      <alignment horizontal="center"/>
    </xf>
    <xf numFmtId="0" fontId="5" fillId="0" borderId="6" xfId="0" applyFont="1" applyBorder="1" applyAlignment="1">
      <alignment horizontal="center"/>
    </xf>
    <xf numFmtId="0" fontId="2" fillId="0" borderId="0" xfId="0" applyFont="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15"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8" xfId="0" applyBorder="1" applyAlignment="1">
      <alignment horizontal="left" wrapText="1"/>
    </xf>
    <xf numFmtId="0" fontId="0" fillId="0" borderId="0" xfId="0" applyAlignment="1">
      <alignment horizontal="left" wrapText="1"/>
    </xf>
    <xf numFmtId="0" fontId="0" fillId="0" borderId="9" xfId="0" applyBorder="1" applyAlignment="1">
      <alignment horizontal="left" wrapText="1"/>
    </xf>
    <xf numFmtId="0" fontId="0" fillId="0" borderId="18"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6" xfId="0" applyBorder="1" applyAlignment="1" applyProtection="1">
      <alignment horizontal="center"/>
      <protection locked="0"/>
    </xf>
    <xf numFmtId="0" fontId="4" fillId="0" borderId="0" xfId="0" applyFont="1" applyAlignment="1" applyProtection="1">
      <alignment horizontal="left" vertical="center" wrapText="1"/>
      <protection locked="0"/>
    </xf>
    <xf numFmtId="0" fontId="0" fillId="0" borderId="4" xfId="0" applyBorder="1" applyAlignment="1">
      <alignment horizontal="center" vertical="center"/>
    </xf>
    <xf numFmtId="0" fontId="4" fillId="0" borderId="13" xfId="0" applyFont="1" applyBorder="1" applyAlignment="1">
      <alignment horizontal="center" vertical="center" wrapText="1"/>
    </xf>
  </cellXfs>
  <cellStyles count="1">
    <cellStyle name="Normal" xfId="0" builtinId="0"/>
  </cellStyles>
  <dxfs count="1">
    <dxf>
      <font>
        <color them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xdr:col>
      <xdr:colOff>9524</xdr:colOff>
      <xdr:row>16</xdr:row>
      <xdr:rowOff>142875</xdr:rowOff>
    </xdr:from>
    <xdr:to>
      <xdr:col>8</xdr:col>
      <xdr:colOff>28575</xdr:colOff>
      <xdr:row>17</xdr:row>
      <xdr:rowOff>180976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95374" y="3409950"/>
          <a:ext cx="2171701" cy="2286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&lt;&lt;&lt;--- Type Month Number here</a:t>
          </a: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E61E-237E-4A2B-A0F1-EC709BDD8F7A}">
  <sheetPr>
    <pageSetUpPr fitToPage="1"/>
  </sheetPr>
  <dimension ref="A1:N42"/>
  <sheetViews>
    <sheetView tabSelected="1" zoomScaleNormal="100" workbookViewId="0">
      <selection activeCell="C19" sqref="C19:D19"/>
    </sheetView>
  </sheetViews>
  <sheetFormatPr defaultColWidth="9.140625" defaultRowHeight="15" x14ac:dyDescent="0.25"/>
  <cols>
    <col min="1" max="1" width="4.140625" style="1" customWidth="1"/>
    <col min="2" max="2" width="8" style="1" customWidth="1"/>
    <col min="3" max="3" width="4.140625" style="1" customWidth="1"/>
    <col min="4" max="4" width="8" style="1" customWidth="1"/>
    <col min="5" max="5" width="4.140625" style="1" customWidth="1"/>
    <col min="6" max="6" width="8" style="1" customWidth="1"/>
    <col min="7" max="7" width="4.140625" style="1" customWidth="1"/>
    <col min="8" max="8" width="8" style="1" customWidth="1"/>
    <col min="9" max="9" width="4.140625" style="1" customWidth="1"/>
    <col min="10" max="10" width="8" style="1" customWidth="1"/>
    <col min="11" max="11" width="4.140625" style="1" customWidth="1"/>
    <col min="12" max="12" width="8" style="1" customWidth="1"/>
    <col min="13" max="13" width="4.140625" style="1" customWidth="1"/>
    <col min="14" max="14" width="8" style="1" customWidth="1"/>
    <col min="15" max="16384" width="9.140625" style="1"/>
  </cols>
  <sheetData>
    <row r="1" spans="1:14" ht="19.5" x14ac:dyDescent="0.4">
      <c r="A1" s="51" t="s">
        <v>0</v>
      </c>
      <c r="B1" s="52"/>
      <c r="C1" s="52"/>
      <c r="D1" s="52"/>
      <c r="E1" s="52"/>
      <c r="F1" s="52"/>
      <c r="G1" s="52"/>
      <c r="H1" s="52"/>
      <c r="I1" s="52"/>
      <c r="J1" s="52"/>
      <c r="K1" s="52"/>
      <c r="L1" s="52"/>
      <c r="M1" s="52"/>
      <c r="N1" s="53"/>
    </row>
    <row r="2" spans="1:14" ht="19.5" x14ac:dyDescent="0.4">
      <c r="A2" s="54" t="s">
        <v>17</v>
      </c>
      <c r="B2" s="55"/>
      <c r="C2" s="55"/>
      <c r="D2" s="55"/>
      <c r="E2" s="55"/>
      <c r="F2" s="55"/>
      <c r="G2" s="55"/>
      <c r="H2" s="55"/>
      <c r="I2" s="55"/>
      <c r="J2" s="55"/>
      <c r="K2" s="55"/>
      <c r="L2" s="55"/>
      <c r="M2" s="55"/>
      <c r="N2" s="56"/>
    </row>
    <row r="3" spans="1:14" ht="20.25" thickBot="1" x14ac:dyDescent="0.45">
      <c r="A3" s="57" t="s">
        <v>16</v>
      </c>
      <c r="B3" s="58"/>
      <c r="C3" s="58"/>
      <c r="D3" s="58"/>
      <c r="E3" s="58"/>
      <c r="F3" s="58"/>
      <c r="G3" s="58"/>
      <c r="H3" s="58"/>
      <c r="I3" s="58"/>
      <c r="J3" s="58"/>
      <c r="K3" s="58"/>
      <c r="L3" s="58"/>
      <c r="M3" s="58"/>
      <c r="N3" s="59"/>
    </row>
    <row r="4" spans="1:14" ht="15.75" x14ac:dyDescent="0.3">
      <c r="A4" s="60" t="s">
        <v>11</v>
      </c>
      <c r="B4" s="61"/>
      <c r="C4" s="61"/>
      <c r="D4" s="61"/>
      <c r="E4" s="61"/>
      <c r="F4" s="61"/>
      <c r="G4" s="61"/>
      <c r="H4" s="61"/>
      <c r="I4" s="61"/>
      <c r="J4" s="61"/>
      <c r="K4" s="61"/>
      <c r="L4" s="61"/>
      <c r="M4" s="61"/>
      <c r="N4" s="61"/>
    </row>
    <row r="5" spans="1:14" ht="16.5" thickBot="1" x14ac:dyDescent="0.35">
      <c r="A5" s="62" t="str">
        <f>IF(C18=1,"January 2025",IF(C18=2,"February 2025",IF(C18=3,"March 2025",IF(C18=4,"April 2025",IF(C18=5,"May 2025",IF(C18=6,"June 2025",IF(C18=7,"July 2025",IF(C18=8,"August 2025",IF(C18=9,"September 2025",IF(C18=10,"October 2025",IF(C18=11,"November 2025",IF(C18=12,"December 2025",""))))))))))))</f>
        <v>May 2025</v>
      </c>
      <c r="B5" s="62"/>
      <c r="C5" s="62"/>
      <c r="D5" s="62"/>
      <c r="E5" s="62"/>
      <c r="F5" s="62"/>
      <c r="G5" s="62"/>
      <c r="H5" s="62"/>
      <c r="I5" s="62"/>
      <c r="J5" s="62"/>
      <c r="K5" s="62"/>
      <c r="L5" s="62"/>
      <c r="M5" s="62"/>
      <c r="N5" s="62"/>
    </row>
    <row r="6" spans="1:14" x14ac:dyDescent="0.25">
      <c r="A6" s="35" t="s">
        <v>19</v>
      </c>
      <c r="B6" s="22"/>
      <c r="C6" s="65"/>
      <c r="D6" s="65"/>
      <c r="E6" s="65"/>
      <c r="F6" s="65"/>
      <c r="G6" s="66"/>
      <c r="I6" s="63" t="s">
        <v>18</v>
      </c>
      <c r="J6" s="64"/>
      <c r="K6" s="64"/>
      <c r="L6" s="65"/>
      <c r="M6" s="65"/>
      <c r="N6" s="66"/>
    </row>
    <row r="7" spans="1:14" x14ac:dyDescent="0.25">
      <c r="A7" s="20" t="s">
        <v>20</v>
      </c>
      <c r="B7" s="28"/>
      <c r="C7" s="28"/>
      <c r="D7" s="28"/>
      <c r="E7" s="25"/>
      <c r="F7" s="27"/>
      <c r="G7" s="23"/>
      <c r="I7" s="67" t="s">
        <v>31</v>
      </c>
      <c r="J7" s="68"/>
      <c r="K7" s="68"/>
      <c r="L7" s="68"/>
      <c r="M7" s="68"/>
      <c r="N7" s="69"/>
    </row>
    <row r="8" spans="1:14" x14ac:dyDescent="0.25">
      <c r="A8" s="20" t="s">
        <v>21</v>
      </c>
      <c r="B8" s="28"/>
      <c r="C8" s="21"/>
      <c r="D8" s="33" t="s">
        <v>22</v>
      </c>
      <c r="E8" s="34"/>
      <c r="F8" s="36" t="str">
        <f>IF(C8="","",C8*40)</f>
        <v/>
      </c>
      <c r="G8" s="23"/>
      <c r="I8" s="67"/>
      <c r="J8" s="68"/>
      <c r="K8" s="68"/>
      <c r="L8" s="68"/>
      <c r="M8" s="68"/>
      <c r="N8" s="69"/>
    </row>
    <row r="9" spans="1:14" x14ac:dyDescent="0.25">
      <c r="A9" s="20" t="s">
        <v>24</v>
      </c>
      <c r="B9" s="28"/>
      <c r="C9" s="28"/>
      <c r="D9" s="28"/>
      <c r="F9" s="27"/>
      <c r="G9" s="23"/>
      <c r="I9" s="67"/>
      <c r="J9" s="68"/>
      <c r="K9" s="68"/>
      <c r="L9" s="68"/>
      <c r="M9" s="68"/>
      <c r="N9" s="69"/>
    </row>
    <row r="10" spans="1:14" x14ac:dyDescent="0.25">
      <c r="A10" s="20" t="s">
        <v>23</v>
      </c>
      <c r="B10" s="28"/>
      <c r="C10" s="21"/>
      <c r="D10" s="33" t="s">
        <v>22</v>
      </c>
      <c r="E10" s="33"/>
      <c r="F10" s="39" t="str">
        <f>IF(C10="","",C10*8)</f>
        <v/>
      </c>
      <c r="G10" s="23"/>
      <c r="I10" s="6"/>
      <c r="N10" s="7"/>
    </row>
    <row r="11" spans="1:14" x14ac:dyDescent="0.25">
      <c r="A11" s="20" t="s">
        <v>29</v>
      </c>
      <c r="B11" s="28"/>
      <c r="C11" s="25"/>
      <c r="D11" s="33"/>
      <c r="E11" s="33"/>
      <c r="F11" s="27"/>
      <c r="G11" s="23"/>
      <c r="I11" s="6"/>
      <c r="N11" s="7"/>
    </row>
    <row r="12" spans="1:14" x14ac:dyDescent="0.25">
      <c r="A12" s="20" t="s">
        <v>30</v>
      </c>
      <c r="B12" s="28"/>
      <c r="C12" s="21"/>
      <c r="D12" s="33" t="s">
        <v>22</v>
      </c>
      <c r="E12" s="33"/>
      <c r="F12" s="36" t="str">
        <f>IF(C12="","",C12*10)</f>
        <v/>
      </c>
      <c r="G12" s="23"/>
      <c r="I12" s="6"/>
      <c r="N12" s="7"/>
    </row>
    <row r="13" spans="1:14" x14ac:dyDescent="0.25">
      <c r="A13" s="20" t="s">
        <v>15</v>
      </c>
      <c r="B13" s="28"/>
      <c r="C13" s="21"/>
      <c r="D13" s="25" t="s">
        <v>27</v>
      </c>
      <c r="E13" s="29"/>
      <c r="F13" s="26"/>
      <c r="G13" s="24"/>
      <c r="I13" s="20" t="s">
        <v>13</v>
      </c>
      <c r="J13" s="28"/>
      <c r="K13" s="29"/>
      <c r="L13" s="29"/>
      <c r="M13" s="72"/>
      <c r="N13" s="73"/>
    </row>
    <row r="14" spans="1:14" x14ac:dyDescent="0.25">
      <c r="A14" s="20" t="s">
        <v>25</v>
      </c>
      <c r="B14" s="25"/>
      <c r="C14" s="25"/>
      <c r="D14" s="25"/>
      <c r="E14" s="29"/>
      <c r="F14" s="30"/>
      <c r="G14" s="31"/>
      <c r="I14" s="38" t="s">
        <v>14</v>
      </c>
      <c r="M14" s="70"/>
      <c r="N14" s="71"/>
    </row>
    <row r="15" spans="1:14" x14ac:dyDescent="0.25">
      <c r="A15" s="20"/>
      <c r="B15" s="25"/>
      <c r="C15" s="25"/>
      <c r="D15" s="25"/>
      <c r="E15" s="29"/>
      <c r="F15" s="32"/>
      <c r="G15" s="19"/>
      <c r="I15" s="38" t="s">
        <v>26</v>
      </c>
      <c r="K15" s="72"/>
      <c r="L15" s="72"/>
      <c r="M15" s="72"/>
      <c r="N15" s="73"/>
    </row>
    <row r="16" spans="1:14" ht="15.75" thickBot="1" x14ac:dyDescent="0.3">
      <c r="A16" s="37" t="s">
        <v>1</v>
      </c>
      <c r="B16" s="16"/>
      <c r="C16" s="16"/>
      <c r="D16" s="40">
        <f>SUM(F8,F10,F12,-C13)</f>
        <v>0</v>
      </c>
      <c r="E16" s="17"/>
      <c r="F16" s="17"/>
      <c r="G16" s="18"/>
      <c r="I16" s="8"/>
      <c r="J16" s="9"/>
      <c r="K16" s="9"/>
      <c r="L16" s="9"/>
      <c r="M16" s="9"/>
      <c r="N16" s="10"/>
    </row>
    <row r="18" spans="1:14" x14ac:dyDescent="0.25">
      <c r="A18" s="75" t="s">
        <v>2</v>
      </c>
      <c r="B18" s="75"/>
      <c r="C18" s="2">
        <v>5</v>
      </c>
      <c r="D18" s="2"/>
    </row>
    <row r="19" spans="1:14" x14ac:dyDescent="0.25">
      <c r="A19" s="46" t="s">
        <v>3</v>
      </c>
      <c r="B19" s="46"/>
      <c r="C19" s="46" t="s">
        <v>4</v>
      </c>
      <c r="D19" s="46"/>
      <c r="E19" s="46" t="s">
        <v>5</v>
      </c>
      <c r="F19" s="46"/>
      <c r="G19" s="46" t="s">
        <v>6</v>
      </c>
      <c r="H19" s="46"/>
      <c r="I19" s="46" t="s">
        <v>7</v>
      </c>
      <c r="J19" s="46"/>
      <c r="K19" s="46" t="s">
        <v>8</v>
      </c>
      <c r="L19" s="46"/>
      <c r="M19" s="46" t="s">
        <v>9</v>
      </c>
      <c r="N19" s="46"/>
    </row>
    <row r="20" spans="1:14" x14ac:dyDescent="0.25">
      <c r="A20" s="12">
        <f>DATE(2025,$C$18,1)-WEEKDAY(DATE(2025,$C$18,1),2)+1</f>
        <v>45775</v>
      </c>
      <c r="B20" s="44"/>
      <c r="C20" s="12">
        <f>A20+1</f>
        <v>45776</v>
      </c>
      <c r="D20" s="44"/>
      <c r="E20" s="12">
        <f>C20+1</f>
        <v>45777</v>
      </c>
      <c r="F20" s="44"/>
      <c r="G20" s="12">
        <f>E20+1</f>
        <v>45778</v>
      </c>
      <c r="H20" s="44"/>
      <c r="I20" s="12">
        <f>G20+1</f>
        <v>45779</v>
      </c>
      <c r="J20" s="44"/>
      <c r="K20" s="13">
        <f>I20+1</f>
        <v>45780</v>
      </c>
      <c r="L20" s="47"/>
      <c r="M20" s="13">
        <f>K20+1</f>
        <v>45781</v>
      </c>
      <c r="N20" s="49"/>
    </row>
    <row r="21" spans="1:14" x14ac:dyDescent="0.25">
      <c r="A21" s="12"/>
      <c r="B21" s="45"/>
      <c r="C21" s="12"/>
      <c r="D21" s="45"/>
      <c r="E21" s="12"/>
      <c r="F21" s="45"/>
      <c r="G21" s="12"/>
      <c r="H21" s="45"/>
      <c r="I21" s="12"/>
      <c r="J21" s="45"/>
      <c r="K21" s="3"/>
      <c r="L21" s="48"/>
      <c r="M21" s="3"/>
      <c r="N21" s="50"/>
    </row>
    <row r="22" spans="1:14" ht="24" customHeight="1" x14ac:dyDescent="0.25">
      <c r="A22" s="14" t="s">
        <v>10</v>
      </c>
      <c r="B22" s="43"/>
      <c r="C22" s="14" t="s">
        <v>10</v>
      </c>
      <c r="D22" s="43"/>
      <c r="E22" s="14" t="s">
        <v>10</v>
      </c>
      <c r="F22" s="43"/>
      <c r="G22" s="14" t="s">
        <v>10</v>
      </c>
      <c r="H22" s="43"/>
      <c r="I22" s="14" t="s">
        <v>10</v>
      </c>
      <c r="J22" s="43"/>
      <c r="K22" s="15" t="s">
        <v>10</v>
      </c>
      <c r="L22" s="42"/>
      <c r="M22" s="15" t="s">
        <v>10</v>
      </c>
      <c r="N22" s="42"/>
    </row>
    <row r="23" spans="1:14" x14ac:dyDescent="0.25">
      <c r="A23" s="12">
        <f>A20+7</f>
        <v>45782</v>
      </c>
      <c r="B23" s="44"/>
      <c r="C23" s="12">
        <f>C20+7</f>
        <v>45783</v>
      </c>
      <c r="D23" s="44"/>
      <c r="E23" s="12">
        <f>E20+7</f>
        <v>45784</v>
      </c>
      <c r="F23" s="44"/>
      <c r="G23" s="12">
        <f>G20+7</f>
        <v>45785</v>
      </c>
      <c r="H23" s="44"/>
      <c r="I23" s="12">
        <f>I20+7</f>
        <v>45786</v>
      </c>
      <c r="J23" s="44"/>
      <c r="K23" s="13">
        <f>K20+7</f>
        <v>45787</v>
      </c>
      <c r="L23" s="49"/>
      <c r="M23" s="13">
        <f>M20+7</f>
        <v>45788</v>
      </c>
      <c r="N23" s="49"/>
    </row>
    <row r="24" spans="1:14" x14ac:dyDescent="0.25">
      <c r="A24" s="12"/>
      <c r="B24" s="45"/>
      <c r="C24" s="12"/>
      <c r="D24" s="45"/>
      <c r="E24" s="12"/>
      <c r="F24" s="45"/>
      <c r="G24" s="12"/>
      <c r="H24" s="45"/>
      <c r="I24" s="12"/>
      <c r="J24" s="45"/>
      <c r="K24" s="3"/>
      <c r="L24" s="50"/>
      <c r="M24" s="3"/>
      <c r="N24" s="50"/>
    </row>
    <row r="25" spans="1:14" ht="24" customHeight="1" x14ac:dyDescent="0.25">
      <c r="A25" s="14" t="s">
        <v>10</v>
      </c>
      <c r="B25" s="43"/>
      <c r="C25" s="14" t="s">
        <v>10</v>
      </c>
      <c r="D25" s="43"/>
      <c r="E25" s="14" t="s">
        <v>10</v>
      </c>
      <c r="F25" s="43"/>
      <c r="G25" s="14" t="s">
        <v>10</v>
      </c>
      <c r="H25" s="43"/>
      <c r="I25" s="14" t="s">
        <v>10</v>
      </c>
      <c r="J25" s="43"/>
      <c r="K25" s="15" t="s">
        <v>10</v>
      </c>
      <c r="L25" s="42"/>
      <c r="M25" s="15" t="s">
        <v>10</v>
      </c>
      <c r="N25" s="42"/>
    </row>
    <row r="26" spans="1:14" x14ac:dyDescent="0.25">
      <c r="A26" s="12">
        <f>A23+7</f>
        <v>45789</v>
      </c>
      <c r="B26" s="44"/>
      <c r="C26" s="12">
        <f>C23+7</f>
        <v>45790</v>
      </c>
      <c r="D26" s="44"/>
      <c r="E26" s="12">
        <f>E23+7</f>
        <v>45791</v>
      </c>
      <c r="F26" s="44"/>
      <c r="G26" s="12">
        <f>G23+7</f>
        <v>45792</v>
      </c>
      <c r="H26" s="44"/>
      <c r="I26" s="12">
        <f>I23+7</f>
        <v>45793</v>
      </c>
      <c r="J26" s="44"/>
      <c r="K26" s="13">
        <f>K23+7</f>
        <v>45794</v>
      </c>
      <c r="L26" s="49"/>
      <c r="M26" s="13">
        <f>M23+7</f>
        <v>45795</v>
      </c>
      <c r="N26" s="49"/>
    </row>
    <row r="27" spans="1:14" x14ac:dyDescent="0.25">
      <c r="A27" s="12"/>
      <c r="B27" s="45"/>
      <c r="C27" s="12"/>
      <c r="D27" s="45"/>
      <c r="E27" s="12"/>
      <c r="F27" s="45"/>
      <c r="G27" s="12"/>
      <c r="H27" s="45"/>
      <c r="I27" s="12"/>
      <c r="J27" s="45"/>
      <c r="K27" s="3"/>
      <c r="L27" s="50"/>
      <c r="M27" s="3"/>
      <c r="N27" s="50"/>
    </row>
    <row r="28" spans="1:14" ht="24" customHeight="1" x14ac:dyDescent="0.25">
      <c r="A28" s="14" t="s">
        <v>10</v>
      </c>
      <c r="B28" s="43"/>
      <c r="C28" s="14" t="s">
        <v>10</v>
      </c>
      <c r="D28" s="43"/>
      <c r="E28" s="14" t="s">
        <v>10</v>
      </c>
      <c r="F28" s="43"/>
      <c r="G28" s="14" t="s">
        <v>10</v>
      </c>
      <c r="H28" s="43"/>
      <c r="I28" s="14" t="s">
        <v>10</v>
      </c>
      <c r="J28" s="43"/>
      <c r="K28" s="15" t="s">
        <v>10</v>
      </c>
      <c r="L28" s="42"/>
      <c r="M28" s="15" t="s">
        <v>10</v>
      </c>
      <c r="N28" s="42"/>
    </row>
    <row r="29" spans="1:14" x14ac:dyDescent="0.25">
      <c r="A29" s="12">
        <f>A26+7</f>
        <v>45796</v>
      </c>
      <c r="B29" s="44"/>
      <c r="C29" s="12">
        <f>C26+7</f>
        <v>45797</v>
      </c>
      <c r="D29" s="44"/>
      <c r="E29" s="12">
        <f>E26+7</f>
        <v>45798</v>
      </c>
      <c r="F29" s="44"/>
      <c r="G29" s="12">
        <f>G26+7</f>
        <v>45799</v>
      </c>
      <c r="H29" s="44"/>
      <c r="I29" s="12">
        <f>I26+7</f>
        <v>45800</v>
      </c>
      <c r="J29" s="44"/>
      <c r="K29" s="13">
        <f>K26+7</f>
        <v>45801</v>
      </c>
      <c r="L29" s="49"/>
      <c r="M29" s="13">
        <f>M26+7</f>
        <v>45802</v>
      </c>
      <c r="N29" s="49"/>
    </row>
    <row r="30" spans="1:14" x14ac:dyDescent="0.25">
      <c r="A30" s="12"/>
      <c r="B30" s="45"/>
      <c r="C30" s="12"/>
      <c r="D30" s="45"/>
      <c r="E30" s="12"/>
      <c r="F30" s="45"/>
      <c r="G30" s="12"/>
      <c r="H30" s="45"/>
      <c r="I30" s="12"/>
      <c r="J30" s="45"/>
      <c r="K30" s="3"/>
      <c r="L30" s="50"/>
      <c r="M30" s="3"/>
      <c r="N30" s="50"/>
    </row>
    <row r="31" spans="1:14" ht="24" customHeight="1" x14ac:dyDescent="0.25">
      <c r="A31" s="14" t="s">
        <v>10</v>
      </c>
      <c r="B31" s="43"/>
      <c r="C31" s="14" t="s">
        <v>10</v>
      </c>
      <c r="D31" s="43"/>
      <c r="E31" s="14" t="s">
        <v>10</v>
      </c>
      <c r="F31" s="43"/>
      <c r="G31" s="14" t="s">
        <v>10</v>
      </c>
      <c r="H31" s="43"/>
      <c r="I31" s="14" t="s">
        <v>10</v>
      </c>
      <c r="J31" s="43"/>
      <c r="K31" s="15" t="s">
        <v>10</v>
      </c>
      <c r="L31" s="42"/>
      <c r="M31" s="15" t="s">
        <v>10</v>
      </c>
      <c r="N31" s="42"/>
    </row>
    <row r="32" spans="1:14" x14ac:dyDescent="0.25">
      <c r="A32" s="12">
        <f>A29+7</f>
        <v>45803</v>
      </c>
      <c r="B32" s="44"/>
      <c r="C32" s="12">
        <f>C29+7</f>
        <v>45804</v>
      </c>
      <c r="D32" s="44"/>
      <c r="E32" s="12">
        <f>E29+7</f>
        <v>45805</v>
      </c>
      <c r="F32" s="44"/>
      <c r="G32" s="12">
        <f>G29+7</f>
        <v>45806</v>
      </c>
      <c r="H32" s="44"/>
      <c r="I32" s="12">
        <f>I29+7</f>
        <v>45807</v>
      </c>
      <c r="J32" s="44"/>
      <c r="K32" s="13">
        <f>K29+7</f>
        <v>45808</v>
      </c>
      <c r="L32" s="49"/>
      <c r="M32" s="13">
        <f>M29+7</f>
        <v>45809</v>
      </c>
      <c r="N32" s="49"/>
    </row>
    <row r="33" spans="1:14" x14ac:dyDescent="0.25">
      <c r="A33" s="12"/>
      <c r="B33" s="45"/>
      <c r="C33" s="12"/>
      <c r="D33" s="45"/>
      <c r="E33" s="12"/>
      <c r="F33" s="45"/>
      <c r="G33" s="12"/>
      <c r="H33" s="45"/>
      <c r="I33" s="12"/>
      <c r="J33" s="45"/>
      <c r="K33" s="3"/>
      <c r="L33" s="50"/>
      <c r="M33" s="3"/>
      <c r="N33" s="50"/>
    </row>
    <row r="34" spans="1:14" ht="24" customHeight="1" x14ac:dyDescent="0.25">
      <c r="A34" s="14" t="s">
        <v>10</v>
      </c>
      <c r="B34" s="43"/>
      <c r="C34" s="14" t="s">
        <v>10</v>
      </c>
      <c r="D34" s="43"/>
      <c r="E34" s="14" t="s">
        <v>10</v>
      </c>
      <c r="F34" s="43"/>
      <c r="G34" s="14" t="s">
        <v>10</v>
      </c>
      <c r="H34" s="43"/>
      <c r="I34" s="14" t="s">
        <v>10</v>
      </c>
      <c r="J34" s="43"/>
      <c r="K34" s="15" t="s">
        <v>10</v>
      </c>
      <c r="L34" s="42"/>
      <c r="M34" s="15" t="s">
        <v>10</v>
      </c>
      <c r="N34" s="42"/>
    </row>
    <row r="35" spans="1:14" x14ac:dyDescent="0.25">
      <c r="A35" s="12">
        <f t="shared" ref="A35" si="0">A32+7</f>
        <v>45810</v>
      </c>
      <c r="B35" s="44"/>
      <c r="C35" s="12">
        <f t="shared" ref="C35" si="1">C32+7</f>
        <v>45811</v>
      </c>
      <c r="D35" s="44"/>
      <c r="E35" s="12">
        <f t="shared" ref="E35" si="2">E32+7</f>
        <v>45812</v>
      </c>
      <c r="F35" s="44"/>
      <c r="G35" s="12">
        <f t="shared" ref="G35" si="3">G32+7</f>
        <v>45813</v>
      </c>
      <c r="H35" s="44"/>
      <c r="I35" s="12">
        <f t="shared" ref="I35" si="4">I32+7</f>
        <v>45814</v>
      </c>
      <c r="J35" s="44"/>
      <c r="K35" s="13">
        <f t="shared" ref="K35" si="5">K32+7</f>
        <v>45815</v>
      </c>
      <c r="L35" s="49"/>
      <c r="M35" s="13">
        <f t="shared" ref="M35" si="6">M32+7</f>
        <v>45816</v>
      </c>
      <c r="N35" s="49"/>
    </row>
    <row r="36" spans="1:14" x14ac:dyDescent="0.25">
      <c r="A36" s="41"/>
      <c r="B36" s="45"/>
      <c r="C36" s="41"/>
      <c r="D36" s="45"/>
      <c r="E36" s="41"/>
      <c r="F36" s="45"/>
      <c r="G36" s="41"/>
      <c r="H36" s="45"/>
      <c r="I36" s="41"/>
      <c r="J36" s="45"/>
      <c r="K36" s="4"/>
      <c r="L36" s="50"/>
      <c r="M36" s="4"/>
      <c r="N36" s="50"/>
    </row>
    <row r="37" spans="1:14" ht="24" customHeight="1" x14ac:dyDescent="0.25">
      <c r="A37" s="14" t="s">
        <v>10</v>
      </c>
      <c r="B37" s="43"/>
      <c r="C37" s="14" t="s">
        <v>10</v>
      </c>
      <c r="D37" s="43"/>
      <c r="E37" s="14" t="s">
        <v>10</v>
      </c>
      <c r="F37" s="43"/>
      <c r="G37" s="14" t="s">
        <v>10</v>
      </c>
      <c r="H37" s="43"/>
      <c r="I37" s="14" t="s">
        <v>10</v>
      </c>
      <c r="J37" s="43"/>
      <c r="K37" s="15" t="s">
        <v>10</v>
      </c>
      <c r="L37" s="42"/>
      <c r="M37" s="15" t="s">
        <v>10</v>
      </c>
      <c r="N37" s="42"/>
    </row>
    <row r="38" spans="1:14" x14ac:dyDescent="0.25">
      <c r="A38" s="76" t="s">
        <v>12</v>
      </c>
      <c r="B38" s="76"/>
      <c r="C38" s="76"/>
      <c r="D38" s="11">
        <f>SUM(B22,D22,F22,H22,J22,L22,N22,B25,D25,F25,H25,J25,L25,N25,B28,D28,F28,H28,J28,L28,N28,B31,D31,F31,H31,J31,L31,N31,B34,D34,F34,H34,J34,L34,N34,B37,D37,F37,H37,J37,L37,N37)</f>
        <v>0</v>
      </c>
      <c r="E38" s="5"/>
      <c r="F38" s="2"/>
      <c r="G38" s="5"/>
      <c r="H38" s="2"/>
      <c r="I38" s="5"/>
      <c r="J38" s="2"/>
    </row>
    <row r="39" spans="1:14" ht="15" customHeight="1" x14ac:dyDescent="0.25">
      <c r="A39" s="74" t="s">
        <v>28</v>
      </c>
      <c r="B39" s="74"/>
      <c r="C39" s="74"/>
      <c r="D39" s="74"/>
      <c r="E39" s="74"/>
      <c r="F39" s="74"/>
      <c r="G39" s="74"/>
      <c r="H39" s="74"/>
      <c r="I39" s="74"/>
      <c r="J39" s="74"/>
      <c r="K39" s="74"/>
      <c r="L39" s="74"/>
      <c r="M39" s="74"/>
      <c r="N39" s="74"/>
    </row>
    <row r="40" spans="1:14" x14ac:dyDescent="0.25">
      <c r="A40" s="74"/>
      <c r="B40" s="74"/>
      <c r="C40" s="74"/>
      <c r="D40" s="74"/>
      <c r="E40" s="74"/>
      <c r="F40" s="74"/>
      <c r="G40" s="74"/>
      <c r="H40" s="74"/>
      <c r="I40" s="74"/>
      <c r="J40" s="74"/>
      <c r="K40" s="74"/>
      <c r="L40" s="74"/>
      <c r="M40" s="74"/>
      <c r="N40" s="74"/>
    </row>
    <row r="41" spans="1:14" x14ac:dyDescent="0.25">
      <c r="A41" s="74"/>
      <c r="B41" s="74"/>
      <c r="C41" s="74"/>
      <c r="D41" s="74"/>
      <c r="E41" s="74"/>
      <c r="F41" s="74"/>
      <c r="G41" s="74"/>
      <c r="H41" s="74"/>
      <c r="I41" s="74"/>
      <c r="J41" s="74"/>
      <c r="K41" s="74"/>
      <c r="L41" s="74"/>
      <c r="M41" s="74"/>
      <c r="N41" s="74"/>
    </row>
    <row r="42" spans="1:14" x14ac:dyDescent="0.25">
      <c r="A42" s="74"/>
      <c r="B42" s="74"/>
      <c r="C42" s="74"/>
      <c r="D42" s="74"/>
      <c r="E42" s="74"/>
      <c r="F42" s="74"/>
      <c r="G42" s="74"/>
      <c r="H42" s="74"/>
      <c r="I42" s="74"/>
      <c r="J42" s="74"/>
      <c r="K42" s="74"/>
      <c r="L42" s="74"/>
      <c r="M42" s="74"/>
      <c r="N42" s="74"/>
    </row>
  </sheetData>
  <mergeCells count="64">
    <mergeCell ref="N35:N36"/>
    <mergeCell ref="A39:N42"/>
    <mergeCell ref="A18:B18"/>
    <mergeCell ref="A38:C38"/>
    <mergeCell ref="B35:B36"/>
    <mergeCell ref="D35:D36"/>
    <mergeCell ref="F35:F36"/>
    <mergeCell ref="H35:H36"/>
    <mergeCell ref="J35:J36"/>
    <mergeCell ref="L35:L36"/>
    <mergeCell ref="N29:N30"/>
    <mergeCell ref="B32:B33"/>
    <mergeCell ref="D32:D33"/>
    <mergeCell ref="F32:F33"/>
    <mergeCell ref="H32:H33"/>
    <mergeCell ref="J32:J33"/>
    <mergeCell ref="L32:L33"/>
    <mergeCell ref="N32:N33"/>
    <mergeCell ref="M19:N19"/>
    <mergeCell ref="M13:N13"/>
    <mergeCell ref="K15:N15"/>
    <mergeCell ref="I6:K6"/>
    <mergeCell ref="D29:D30"/>
    <mergeCell ref="F29:F30"/>
    <mergeCell ref="H29:H30"/>
    <mergeCell ref="J29:J30"/>
    <mergeCell ref="C6:G6"/>
    <mergeCell ref="H23:H24"/>
    <mergeCell ref="J23:J24"/>
    <mergeCell ref="G19:H19"/>
    <mergeCell ref="I19:J19"/>
    <mergeCell ref="K19:L19"/>
    <mergeCell ref="L6:N6"/>
    <mergeCell ref="L29:L30"/>
    <mergeCell ref="I7:N9"/>
    <mergeCell ref="M14:N14"/>
    <mergeCell ref="L23:L24"/>
    <mergeCell ref="A1:N1"/>
    <mergeCell ref="A2:N2"/>
    <mergeCell ref="A3:N3"/>
    <mergeCell ref="A4:N4"/>
    <mergeCell ref="A5:N5"/>
    <mergeCell ref="B29:B30"/>
    <mergeCell ref="H20:H21"/>
    <mergeCell ref="J20:J21"/>
    <mergeCell ref="L20:L21"/>
    <mergeCell ref="N20:N21"/>
    <mergeCell ref="N23:N24"/>
    <mergeCell ref="B26:B27"/>
    <mergeCell ref="D26:D27"/>
    <mergeCell ref="F26:F27"/>
    <mergeCell ref="H26:H27"/>
    <mergeCell ref="J26:J27"/>
    <mergeCell ref="L26:L27"/>
    <mergeCell ref="N26:N27"/>
    <mergeCell ref="B23:B24"/>
    <mergeCell ref="D23:D24"/>
    <mergeCell ref="F23:F24"/>
    <mergeCell ref="B20:B21"/>
    <mergeCell ref="D20:D21"/>
    <mergeCell ref="F20:F21"/>
    <mergeCell ref="A19:B19"/>
    <mergeCell ref="C19:D19"/>
    <mergeCell ref="E19:F19"/>
  </mergeCells>
  <phoneticPr fontId="3" type="noConversion"/>
  <conditionalFormatting sqref="A20:A21 C20:C21 E20:E21 G20:G21 I20:I21 K20:K21 M20:M21 A23:A24 C23:C24 E23:E24 G23:G24 I23:I24 K23:K24 M23:M24 A26:A27 C26:C27 E26:E27 G26:G27 I26:I27 K26:K27 M26:M27 A29:A30 C29:C30 E29:E30 G29:G30 I29:I30 K29:K30 M29:M30 A32:A33 C32:C33 E32:E33 G32:G33 I32:I33 K32:K33 M32:M33 A35 C35 E35 G35 I35 K35 M35">
    <cfRule type="expression" dxfId="0" priority="1">
      <formula>MONTH(A20)&lt;&gt;$C$18</formula>
    </cfRule>
  </conditionalFormatting>
  <dataValidations disablePrompts="1" count="1">
    <dataValidation type="list" allowBlank="1" showInputMessage="1" showErrorMessage="1" sqref="M14:N14" xr:uid="{DB30662C-41CE-49F6-9BC3-CF6F941D3402}">
      <formula1>"E-Transfer, Credit Card, Cash"</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MRCCA</dc:creator>
  <cp:lastModifiedBy>Natalie Lachica</cp:lastModifiedBy>
  <cp:lastPrinted>2024-06-03T21:56:33Z</cp:lastPrinted>
  <dcterms:created xsi:type="dcterms:W3CDTF">2023-05-23T17:46:34Z</dcterms:created>
  <dcterms:modified xsi:type="dcterms:W3CDTF">2025-04-22T14:52:31Z</dcterms:modified>
</cp:coreProperties>
</file>